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 firstSheet="1" activeTab="1"/>
  </bookViews>
  <sheets>
    <sheet name="Cambs" sheetId="2" state="hidden" r:id="rId1"/>
    <sheet name="Results" sheetId="4" r:id="rId2"/>
    <sheet name="Sheet3" sheetId="5" r:id="rId3"/>
  </sheets>
  <definedNames>
    <definedName name="_xlnm._FilterDatabase" localSheetId="0" hidden="1">Cambs!$C$2:$M$56</definedName>
  </definedNames>
  <calcPr calcId="145621"/>
</workbook>
</file>

<file path=xl/calcChain.xml><?xml version="1.0" encoding="utf-8"?>
<calcChain xmlns="http://schemas.openxmlformats.org/spreadsheetml/2006/main">
  <c r="S188" i="4" l="1"/>
  <c r="S178" i="4"/>
  <c r="S168" i="4"/>
  <c r="S158" i="4"/>
  <c r="S148" i="4"/>
  <c r="S138" i="4"/>
  <c r="S115" i="4"/>
  <c r="S93" i="4"/>
  <c r="S84" i="4"/>
  <c r="S74" i="4"/>
  <c r="S59" i="4"/>
  <c r="S41" i="4"/>
  <c r="S32" i="4"/>
  <c r="S29" i="4"/>
  <c r="T52" i="2" l="1"/>
  <c r="T49" i="2"/>
  <c r="T51" i="2"/>
  <c r="T4" i="2"/>
  <c r="T17" i="2"/>
  <c r="T54" i="2"/>
  <c r="T35" i="2"/>
  <c r="T53" i="2"/>
  <c r="T25" i="2"/>
  <c r="T46" i="2"/>
  <c r="T16" i="2"/>
  <c r="T50" i="2"/>
  <c r="T40" i="2"/>
  <c r="T44" i="2"/>
  <c r="T24" i="2"/>
  <c r="T27" i="2"/>
  <c r="T18" i="2"/>
  <c r="T45" i="2"/>
  <c r="T42" i="2"/>
  <c r="T56" i="2"/>
  <c r="T39" i="2"/>
  <c r="T41" i="2"/>
  <c r="T55" i="2"/>
  <c r="T9" i="2"/>
  <c r="T47" i="2"/>
  <c r="T14" i="2"/>
  <c r="T20" i="2"/>
  <c r="T28" i="2"/>
  <c r="T48" i="2"/>
  <c r="T34" i="2"/>
  <c r="T22" i="2"/>
  <c r="T10" i="2"/>
  <c r="T3" i="2"/>
  <c r="T29" i="2"/>
  <c r="T43" i="2"/>
  <c r="T21" i="2"/>
  <c r="T15" i="2"/>
  <c r="T11" i="2"/>
  <c r="T26" i="2"/>
  <c r="T36" i="2"/>
  <c r="T30" i="2"/>
  <c r="T7" i="2"/>
  <c r="T6" i="2"/>
  <c r="T19" i="2"/>
  <c r="T32" i="2"/>
  <c r="T12" i="2"/>
  <c r="T33" i="2"/>
  <c r="T38" i="2"/>
  <c r="T8" i="2"/>
  <c r="T37" i="2"/>
  <c r="T5" i="2"/>
  <c r="T31" i="2"/>
  <c r="T13" i="2"/>
  <c r="T23" i="2"/>
</calcChain>
</file>

<file path=xl/sharedStrings.xml><?xml version="1.0" encoding="utf-8"?>
<sst xmlns="http://schemas.openxmlformats.org/spreadsheetml/2006/main" count="881" uniqueCount="107">
  <si>
    <t>Name</t>
  </si>
  <si>
    <t>Club</t>
  </si>
  <si>
    <t>Handicap</t>
  </si>
  <si>
    <t>Allowance</t>
  </si>
  <si>
    <t>Score</t>
  </si>
  <si>
    <t>John Loveridge</t>
  </si>
  <si>
    <t>Parkfield Archers</t>
  </si>
  <si>
    <t>Round</t>
  </si>
  <si>
    <t>Long Western</t>
  </si>
  <si>
    <t>Dennis Williams</t>
  </si>
  <si>
    <t>Ely Archers</t>
  </si>
  <si>
    <t>Alex Fletcher</t>
  </si>
  <si>
    <t>Stewart Reader</t>
  </si>
  <si>
    <t>Mike Williamson</t>
  </si>
  <si>
    <t>Ely</t>
  </si>
  <si>
    <t>Western</t>
  </si>
  <si>
    <t>Martin Ley</t>
  </si>
  <si>
    <t>Les Newman</t>
  </si>
  <si>
    <t>Senior / Junior</t>
  </si>
  <si>
    <t>Parkfield</t>
  </si>
  <si>
    <t>Senior</t>
  </si>
  <si>
    <t>Bow Style</t>
  </si>
  <si>
    <t>Compound</t>
  </si>
  <si>
    <t>David Stagg</t>
  </si>
  <si>
    <t>Barebow</t>
  </si>
  <si>
    <t>Fenland</t>
  </si>
  <si>
    <t>Recurve</t>
  </si>
  <si>
    <t>Lady / Gent</t>
  </si>
  <si>
    <t>G</t>
  </si>
  <si>
    <t>L</t>
  </si>
  <si>
    <t>Maggie Johnson</t>
  </si>
  <si>
    <t>Nicholas Rayns</t>
  </si>
  <si>
    <t>Wisbech Grammar</t>
  </si>
  <si>
    <t>Junior</t>
  </si>
  <si>
    <t>Longbow</t>
  </si>
  <si>
    <t>Shaun Jacobs</t>
  </si>
  <si>
    <t>Ramsey</t>
  </si>
  <si>
    <t>James Fletcher</t>
  </si>
  <si>
    <t>Jolly Archers</t>
  </si>
  <si>
    <t>Steven Hutchcraft</t>
  </si>
  <si>
    <t>Rob Edson</t>
  </si>
  <si>
    <t>Roger Watson</t>
  </si>
  <si>
    <t>Short Western</t>
  </si>
  <si>
    <t>Brian Bentley</t>
  </si>
  <si>
    <t>Charles Johnson</t>
  </si>
  <si>
    <t>Marie Williamson</t>
  </si>
  <si>
    <t>?</t>
  </si>
  <si>
    <t>Tim Law</t>
  </si>
  <si>
    <t>Junior Western</t>
  </si>
  <si>
    <t>Natalie Jennings</t>
  </si>
  <si>
    <t>Annie Fowler</t>
  </si>
  <si>
    <t>Harry Tapp</t>
  </si>
  <si>
    <t>Jasmin Parnell</t>
  </si>
  <si>
    <t>Short Junior Western</t>
  </si>
  <si>
    <t>Daniel Dace</t>
  </si>
  <si>
    <t>Thomas Fox</t>
  </si>
  <si>
    <t>Netherhall</t>
  </si>
  <si>
    <t>Ella Beckett</t>
  </si>
  <si>
    <t>Felicity Sheard</t>
  </si>
  <si>
    <t>Premal Karagavara</t>
  </si>
  <si>
    <t>Thomas Locke</t>
  </si>
  <si>
    <t>Nicola Williamson</t>
  </si>
  <si>
    <t>Laura Wright</t>
  </si>
  <si>
    <t>Demelza Mason</t>
  </si>
  <si>
    <t>Millie Smith</t>
  </si>
  <si>
    <t>Short Metric V</t>
  </si>
  <si>
    <t>Sanket Goni</t>
  </si>
  <si>
    <t>Kenny Allen</t>
  </si>
  <si>
    <t>Wymondham</t>
  </si>
  <si>
    <t>Geoff Gregory</t>
  </si>
  <si>
    <t>Targetcraft</t>
  </si>
  <si>
    <t>Dennis Young</t>
  </si>
  <si>
    <t>St Neots</t>
  </si>
  <si>
    <t>Anne Young</t>
  </si>
  <si>
    <t>Mark Young</t>
  </si>
  <si>
    <t>Paul Jodkins</t>
  </si>
  <si>
    <t>Miles Goodman</t>
  </si>
  <si>
    <t>Nick Brooks</t>
  </si>
  <si>
    <t>Adrianna Melczynska</t>
  </si>
  <si>
    <t>Jeff Arnold</t>
  </si>
  <si>
    <t>Robert Barclay</t>
  </si>
  <si>
    <t>Chris Peachment</t>
  </si>
  <si>
    <t>Josh Peachment</t>
  </si>
  <si>
    <t>Jack Vertigan</t>
  </si>
  <si>
    <t>Olivia Smith</t>
  </si>
  <si>
    <t>Total Score</t>
  </si>
  <si>
    <t>Edward Morley</t>
  </si>
  <si>
    <t>Total</t>
  </si>
  <si>
    <t>Jim Adams</t>
  </si>
  <si>
    <t>Kevin Wheeler</t>
  </si>
  <si>
    <t>Mark Skinns</t>
  </si>
  <si>
    <t>John Gregory</t>
  </si>
  <si>
    <t>Adjusted Score</t>
  </si>
  <si>
    <t>Raw Score</t>
  </si>
  <si>
    <t>Team Results (Best 4 Adjusted Score per Club)</t>
  </si>
  <si>
    <t>Wisbech Grammar School</t>
  </si>
  <si>
    <t>Ramsey Ravens Archery Club</t>
  </si>
  <si>
    <t>Ladies Barebow</t>
  </si>
  <si>
    <t>Gents Barebow</t>
  </si>
  <si>
    <t>Gents Compound</t>
  </si>
  <si>
    <t>Gents Recurve</t>
  </si>
  <si>
    <t>Ladies Recurve</t>
  </si>
  <si>
    <t>Gents Longbow</t>
  </si>
  <si>
    <t>Cambridgeshire End Of Season Shoot - Sunday 5th October, 2014</t>
  </si>
  <si>
    <t>Hosted by Parkfield Archers</t>
  </si>
  <si>
    <t>Individual Results</t>
  </si>
  <si>
    <t>Tasmin Parnell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</si>
</sst>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56"/>
  <sheetViews>
    <sheetView workbookViewId="0">
      <selection activeCell="T6" sqref="A6:T15"/>
    </sheetView>
  </sheetViews>
  <sheetFormatPr defaultRowHeight="15" x14ac:dyDescent="0.25"/>
  <cols>
    <col min="2" max="2" width="11.42578125" customWidth="1"/>
    <col min="6" max="6" width="9.28515625" customWidth="1"/>
    <col min="10" max="10" width="11" customWidth="1"/>
  </cols>
  <sheetData>
    <row r="1" spans="1:20" x14ac:dyDescent="0.25">
      <c r="A1" t="s">
        <v>0</v>
      </c>
      <c r="C1" t="s">
        <v>1</v>
      </c>
      <c r="E1" t="s">
        <v>18</v>
      </c>
      <c r="H1" t="s">
        <v>27</v>
      </c>
      <c r="J1" t="s">
        <v>7</v>
      </c>
      <c r="L1" t="s">
        <v>21</v>
      </c>
      <c r="N1" t="s">
        <v>2</v>
      </c>
      <c r="P1" t="s">
        <v>3</v>
      </c>
      <c r="R1" t="s">
        <v>4</v>
      </c>
      <c r="T1" t="s">
        <v>85</v>
      </c>
    </row>
    <row r="3" spans="1:20" hidden="1" x14ac:dyDescent="0.25">
      <c r="A3" t="s">
        <v>31</v>
      </c>
      <c r="C3" t="s">
        <v>32</v>
      </c>
      <c r="E3" t="s">
        <v>33</v>
      </c>
      <c r="H3" t="s">
        <v>28</v>
      </c>
      <c r="J3" t="s">
        <v>15</v>
      </c>
      <c r="L3" t="s">
        <v>34</v>
      </c>
      <c r="N3">
        <v>70</v>
      </c>
      <c r="P3">
        <v>1247</v>
      </c>
      <c r="R3">
        <v>405</v>
      </c>
      <c r="T3">
        <f t="shared" ref="T3:T34" si="0">P3+R3</f>
        <v>1652</v>
      </c>
    </row>
    <row r="4" spans="1:20" hidden="1" x14ac:dyDescent="0.25">
      <c r="A4" t="s">
        <v>86</v>
      </c>
      <c r="C4" t="s">
        <v>68</v>
      </c>
      <c r="E4" t="s">
        <v>33</v>
      </c>
      <c r="H4" t="s">
        <v>28</v>
      </c>
      <c r="J4" t="s">
        <v>48</v>
      </c>
      <c r="L4" t="s">
        <v>22</v>
      </c>
      <c r="N4">
        <v>68</v>
      </c>
      <c r="P4">
        <v>936</v>
      </c>
      <c r="R4">
        <v>680</v>
      </c>
      <c r="T4">
        <f t="shared" si="0"/>
        <v>1616</v>
      </c>
    </row>
    <row r="5" spans="1:20" hidden="1" x14ac:dyDescent="0.25">
      <c r="A5" t="s">
        <v>59</v>
      </c>
      <c r="C5" t="s">
        <v>32</v>
      </c>
      <c r="E5" t="s">
        <v>33</v>
      </c>
      <c r="H5" t="s">
        <v>28</v>
      </c>
      <c r="J5" t="s">
        <v>53</v>
      </c>
      <c r="L5" t="s">
        <v>24</v>
      </c>
      <c r="N5">
        <v>72</v>
      </c>
      <c r="P5">
        <v>840</v>
      </c>
      <c r="R5">
        <v>726</v>
      </c>
      <c r="T5">
        <f t="shared" si="0"/>
        <v>1566</v>
      </c>
    </row>
    <row r="6" spans="1:20" x14ac:dyDescent="0.25">
      <c r="A6" t="s">
        <v>47</v>
      </c>
      <c r="C6" t="s">
        <v>14</v>
      </c>
      <c r="E6" t="s">
        <v>20</v>
      </c>
      <c r="H6" t="s">
        <v>28</v>
      </c>
      <c r="J6" t="s">
        <v>48</v>
      </c>
      <c r="L6" t="s">
        <v>24</v>
      </c>
      <c r="N6">
        <v>71</v>
      </c>
      <c r="P6">
        <v>995</v>
      </c>
      <c r="R6">
        <v>548</v>
      </c>
      <c r="T6">
        <f t="shared" si="0"/>
        <v>1543</v>
      </c>
    </row>
    <row r="7" spans="1:20" hidden="1" x14ac:dyDescent="0.25">
      <c r="A7" t="s">
        <v>45</v>
      </c>
      <c r="C7" t="s">
        <v>36</v>
      </c>
      <c r="E7" t="s">
        <v>20</v>
      </c>
      <c r="H7" t="s">
        <v>29</v>
      </c>
      <c r="J7" t="s">
        <v>42</v>
      </c>
      <c r="L7" t="s">
        <v>26</v>
      </c>
      <c r="N7">
        <v>69</v>
      </c>
      <c r="P7">
        <v>1108</v>
      </c>
      <c r="R7">
        <v>417</v>
      </c>
      <c r="T7">
        <f t="shared" si="0"/>
        <v>1525</v>
      </c>
    </row>
    <row r="8" spans="1:20" hidden="1" x14ac:dyDescent="0.25">
      <c r="A8" t="s">
        <v>57</v>
      </c>
      <c r="C8" t="s">
        <v>32</v>
      </c>
      <c r="E8" t="s">
        <v>33</v>
      </c>
      <c r="H8" t="s">
        <v>29</v>
      </c>
      <c r="J8" t="s">
        <v>53</v>
      </c>
      <c r="L8" t="s">
        <v>24</v>
      </c>
      <c r="N8">
        <v>81</v>
      </c>
      <c r="P8">
        <v>1001</v>
      </c>
      <c r="R8">
        <v>523</v>
      </c>
      <c r="T8">
        <f t="shared" si="0"/>
        <v>1524</v>
      </c>
    </row>
    <row r="9" spans="1:20" hidden="1" x14ac:dyDescent="0.25">
      <c r="A9" t="s">
        <v>88</v>
      </c>
      <c r="C9" t="s">
        <v>36</v>
      </c>
      <c r="E9" t="s">
        <v>20</v>
      </c>
      <c r="H9" t="s">
        <v>28</v>
      </c>
      <c r="J9" t="s">
        <v>42</v>
      </c>
      <c r="L9" t="s">
        <v>26</v>
      </c>
      <c r="N9">
        <v>69</v>
      </c>
      <c r="P9">
        <v>1108</v>
      </c>
      <c r="R9">
        <v>408</v>
      </c>
      <c r="T9">
        <f t="shared" si="0"/>
        <v>1516</v>
      </c>
    </row>
    <row r="10" spans="1:20" x14ac:dyDescent="0.25">
      <c r="A10" t="s">
        <v>16</v>
      </c>
      <c r="C10" t="s">
        <v>14</v>
      </c>
      <c r="E10" t="s">
        <v>20</v>
      </c>
      <c r="H10" t="s">
        <v>28</v>
      </c>
      <c r="J10" t="s">
        <v>15</v>
      </c>
      <c r="L10" t="s">
        <v>26</v>
      </c>
      <c r="N10">
        <v>52</v>
      </c>
      <c r="P10">
        <v>879</v>
      </c>
      <c r="R10">
        <v>626</v>
      </c>
      <c r="T10">
        <f t="shared" si="0"/>
        <v>1505</v>
      </c>
    </row>
    <row r="11" spans="1:20" hidden="1" x14ac:dyDescent="0.25">
      <c r="A11" t="s">
        <v>41</v>
      </c>
      <c r="C11" t="s">
        <v>19</v>
      </c>
      <c r="E11" t="s">
        <v>20</v>
      </c>
      <c r="H11" t="s">
        <v>28</v>
      </c>
      <c r="J11" t="s">
        <v>15</v>
      </c>
      <c r="L11" t="s">
        <v>24</v>
      </c>
      <c r="N11">
        <v>58</v>
      </c>
      <c r="P11">
        <v>995</v>
      </c>
      <c r="R11">
        <v>509</v>
      </c>
      <c r="T11">
        <f t="shared" si="0"/>
        <v>1504</v>
      </c>
    </row>
    <row r="12" spans="1:20" hidden="1" x14ac:dyDescent="0.25">
      <c r="A12" t="s">
        <v>52</v>
      </c>
      <c r="C12" t="s">
        <v>25</v>
      </c>
      <c r="E12" t="s">
        <v>33</v>
      </c>
      <c r="H12" t="s">
        <v>29</v>
      </c>
      <c r="J12" t="s">
        <v>48</v>
      </c>
      <c r="L12" t="s">
        <v>26</v>
      </c>
      <c r="N12">
        <v>67</v>
      </c>
      <c r="P12">
        <v>917</v>
      </c>
      <c r="R12">
        <v>587</v>
      </c>
      <c r="T12">
        <f t="shared" si="0"/>
        <v>1504</v>
      </c>
    </row>
    <row r="13" spans="1:20" hidden="1" x14ac:dyDescent="0.25">
      <c r="A13" t="s">
        <v>66</v>
      </c>
      <c r="C13" t="s">
        <v>32</v>
      </c>
      <c r="E13" t="s">
        <v>33</v>
      </c>
      <c r="H13" t="s">
        <v>28</v>
      </c>
      <c r="J13" t="s">
        <v>53</v>
      </c>
      <c r="L13" t="s">
        <v>22</v>
      </c>
      <c r="N13">
        <v>69</v>
      </c>
      <c r="P13">
        <v>797</v>
      </c>
      <c r="R13">
        <v>693</v>
      </c>
      <c r="T13">
        <f t="shared" si="0"/>
        <v>1490</v>
      </c>
    </row>
    <row r="14" spans="1:20" x14ac:dyDescent="0.25">
      <c r="A14" t="s">
        <v>23</v>
      </c>
      <c r="C14" t="s">
        <v>14</v>
      </c>
      <c r="E14" t="s">
        <v>20</v>
      </c>
      <c r="H14" t="s">
        <v>28</v>
      </c>
      <c r="J14" t="s">
        <v>8</v>
      </c>
      <c r="L14" t="s">
        <v>24</v>
      </c>
      <c r="N14">
        <v>55</v>
      </c>
      <c r="P14">
        <v>1077</v>
      </c>
      <c r="R14">
        <v>408</v>
      </c>
      <c r="T14">
        <f t="shared" si="0"/>
        <v>1485</v>
      </c>
    </row>
    <row r="15" spans="1:20" x14ac:dyDescent="0.25">
      <c r="A15" t="s">
        <v>40</v>
      </c>
      <c r="C15" t="s">
        <v>14</v>
      </c>
      <c r="E15" t="s">
        <v>20</v>
      </c>
      <c r="H15" t="s">
        <v>28</v>
      </c>
      <c r="J15" t="s">
        <v>15</v>
      </c>
      <c r="L15" t="s">
        <v>24</v>
      </c>
      <c r="N15">
        <v>56</v>
      </c>
      <c r="P15">
        <v>954</v>
      </c>
      <c r="R15">
        <v>529</v>
      </c>
      <c r="T15">
        <f t="shared" si="0"/>
        <v>1483</v>
      </c>
    </row>
    <row r="16" spans="1:20" hidden="1" x14ac:dyDescent="0.25">
      <c r="A16" t="s">
        <v>76</v>
      </c>
      <c r="C16" t="s">
        <v>70</v>
      </c>
      <c r="E16" t="s">
        <v>20</v>
      </c>
      <c r="H16" t="s">
        <v>28</v>
      </c>
      <c r="J16" t="s">
        <v>42</v>
      </c>
      <c r="L16" t="s">
        <v>26</v>
      </c>
      <c r="N16">
        <v>58</v>
      </c>
      <c r="P16">
        <v>884</v>
      </c>
      <c r="R16">
        <v>588</v>
      </c>
      <c r="T16">
        <f t="shared" si="0"/>
        <v>1472</v>
      </c>
    </row>
    <row r="17" spans="1:20" hidden="1" x14ac:dyDescent="0.25">
      <c r="A17" t="s">
        <v>49</v>
      </c>
      <c r="C17" t="s">
        <v>68</v>
      </c>
      <c r="E17" t="s">
        <v>33</v>
      </c>
      <c r="H17" t="s">
        <v>29</v>
      </c>
      <c r="J17" t="s">
        <v>48</v>
      </c>
      <c r="L17" t="s">
        <v>26</v>
      </c>
      <c r="N17">
        <v>44</v>
      </c>
      <c r="P17">
        <v>649</v>
      </c>
      <c r="R17">
        <v>820</v>
      </c>
      <c r="T17">
        <f t="shared" si="0"/>
        <v>1469</v>
      </c>
    </row>
    <row r="18" spans="1:20" hidden="1" x14ac:dyDescent="0.25">
      <c r="A18" t="s">
        <v>67</v>
      </c>
      <c r="C18" t="s">
        <v>68</v>
      </c>
      <c r="E18" t="s">
        <v>20</v>
      </c>
      <c r="H18" t="s">
        <v>28</v>
      </c>
      <c r="J18" t="s">
        <v>8</v>
      </c>
      <c r="L18" t="s">
        <v>26</v>
      </c>
      <c r="N18">
        <v>26</v>
      </c>
      <c r="P18">
        <v>661</v>
      </c>
      <c r="R18">
        <v>806</v>
      </c>
      <c r="T18">
        <f t="shared" si="0"/>
        <v>1467</v>
      </c>
    </row>
    <row r="19" spans="1:20" hidden="1" x14ac:dyDescent="0.25">
      <c r="A19" t="s">
        <v>50</v>
      </c>
      <c r="C19" t="s">
        <v>19</v>
      </c>
      <c r="E19" t="s">
        <v>33</v>
      </c>
      <c r="H19" t="s">
        <v>29</v>
      </c>
      <c r="J19" t="s">
        <v>48</v>
      </c>
      <c r="L19" t="s">
        <v>26</v>
      </c>
      <c r="N19">
        <v>65</v>
      </c>
      <c r="P19">
        <v>881</v>
      </c>
      <c r="R19">
        <v>584</v>
      </c>
      <c r="T19">
        <f t="shared" si="0"/>
        <v>1465</v>
      </c>
    </row>
    <row r="20" spans="1:20" x14ac:dyDescent="0.25">
      <c r="A20" t="s">
        <v>9</v>
      </c>
      <c r="C20" t="s">
        <v>14</v>
      </c>
      <c r="E20" t="s">
        <v>20</v>
      </c>
      <c r="H20" t="s">
        <v>28</v>
      </c>
      <c r="J20" t="s">
        <v>8</v>
      </c>
      <c r="L20" t="s">
        <v>22</v>
      </c>
      <c r="N20">
        <v>27</v>
      </c>
      <c r="P20">
        <v>668</v>
      </c>
      <c r="R20">
        <v>796</v>
      </c>
      <c r="T20">
        <f t="shared" si="0"/>
        <v>1464</v>
      </c>
    </row>
    <row r="21" spans="1:20" hidden="1" x14ac:dyDescent="0.25">
      <c r="A21" t="s">
        <v>39</v>
      </c>
      <c r="C21" t="s">
        <v>19</v>
      </c>
      <c r="E21" t="s">
        <v>20</v>
      </c>
      <c r="H21" t="s">
        <v>28</v>
      </c>
      <c r="J21" t="s">
        <v>15</v>
      </c>
      <c r="L21" t="s">
        <v>34</v>
      </c>
      <c r="N21">
        <v>61</v>
      </c>
      <c r="P21">
        <v>1060</v>
      </c>
      <c r="R21">
        <v>404</v>
      </c>
      <c r="T21">
        <f t="shared" si="0"/>
        <v>1464</v>
      </c>
    </row>
    <row r="22" spans="1:20" x14ac:dyDescent="0.25">
      <c r="A22" t="s">
        <v>30</v>
      </c>
      <c r="C22" t="s">
        <v>14</v>
      </c>
      <c r="E22" t="s">
        <v>20</v>
      </c>
      <c r="H22" t="s">
        <v>29</v>
      </c>
      <c r="J22" t="s">
        <v>15</v>
      </c>
      <c r="L22" t="s">
        <v>24</v>
      </c>
      <c r="N22">
        <v>64</v>
      </c>
      <c r="P22">
        <v>1126</v>
      </c>
      <c r="R22">
        <v>336</v>
      </c>
      <c r="T22">
        <f t="shared" si="0"/>
        <v>1462</v>
      </c>
    </row>
    <row r="23" spans="1:20" hidden="1" x14ac:dyDescent="0.25">
      <c r="A23" t="s">
        <v>5</v>
      </c>
      <c r="C23" t="s">
        <v>19</v>
      </c>
      <c r="E23" t="s">
        <v>20</v>
      </c>
      <c r="H23" t="s">
        <v>28</v>
      </c>
      <c r="J23" t="s">
        <v>8</v>
      </c>
      <c r="L23" t="s">
        <v>22</v>
      </c>
      <c r="N23">
        <v>28</v>
      </c>
      <c r="P23">
        <v>675</v>
      </c>
      <c r="R23">
        <v>784</v>
      </c>
      <c r="T23">
        <f t="shared" si="0"/>
        <v>1459</v>
      </c>
    </row>
    <row r="24" spans="1:20" hidden="1" x14ac:dyDescent="0.25">
      <c r="A24" t="s">
        <v>71</v>
      </c>
      <c r="C24" t="s">
        <v>72</v>
      </c>
      <c r="E24" t="s">
        <v>20</v>
      </c>
      <c r="H24" t="s">
        <v>28</v>
      </c>
      <c r="J24" t="s">
        <v>15</v>
      </c>
      <c r="L24" t="s">
        <v>26</v>
      </c>
      <c r="N24">
        <v>47</v>
      </c>
      <c r="P24">
        <v>801</v>
      </c>
      <c r="R24">
        <v>652</v>
      </c>
      <c r="T24">
        <f t="shared" si="0"/>
        <v>1453</v>
      </c>
    </row>
    <row r="25" spans="1:20" hidden="1" x14ac:dyDescent="0.25">
      <c r="A25" t="s">
        <v>78</v>
      </c>
      <c r="C25" t="s">
        <v>70</v>
      </c>
      <c r="E25" t="s">
        <v>20</v>
      </c>
      <c r="H25" t="s">
        <v>29</v>
      </c>
      <c r="J25" t="s">
        <v>42</v>
      </c>
      <c r="L25" t="s">
        <v>26</v>
      </c>
      <c r="N25">
        <v>54</v>
      </c>
      <c r="P25">
        <v>819</v>
      </c>
      <c r="R25">
        <v>622</v>
      </c>
      <c r="T25">
        <f t="shared" si="0"/>
        <v>1441</v>
      </c>
    </row>
    <row r="26" spans="1:20" hidden="1" x14ac:dyDescent="0.25">
      <c r="A26" t="s">
        <v>17</v>
      </c>
      <c r="C26" t="s">
        <v>19</v>
      </c>
      <c r="E26" t="s">
        <v>20</v>
      </c>
      <c r="H26" t="s">
        <v>28</v>
      </c>
      <c r="J26" t="s">
        <v>42</v>
      </c>
      <c r="L26" t="s">
        <v>26</v>
      </c>
      <c r="N26">
        <v>52</v>
      </c>
      <c r="P26">
        <v>792</v>
      </c>
      <c r="R26">
        <v>647</v>
      </c>
      <c r="T26">
        <f t="shared" si="0"/>
        <v>1439</v>
      </c>
    </row>
    <row r="27" spans="1:20" hidden="1" x14ac:dyDescent="0.25">
      <c r="A27" t="s">
        <v>69</v>
      </c>
      <c r="C27" t="s">
        <v>70</v>
      </c>
      <c r="E27" t="s">
        <v>20</v>
      </c>
      <c r="H27" t="s">
        <v>28</v>
      </c>
      <c r="J27" t="s">
        <v>15</v>
      </c>
      <c r="L27" t="s">
        <v>22</v>
      </c>
      <c r="N27">
        <v>30</v>
      </c>
      <c r="P27">
        <v>642</v>
      </c>
      <c r="R27">
        <v>786</v>
      </c>
      <c r="T27">
        <f t="shared" si="0"/>
        <v>1428</v>
      </c>
    </row>
    <row r="28" spans="1:20" hidden="1" x14ac:dyDescent="0.25">
      <c r="A28" t="s">
        <v>11</v>
      </c>
      <c r="C28" t="s">
        <v>19</v>
      </c>
      <c r="E28" t="s">
        <v>20</v>
      </c>
      <c r="H28" t="s">
        <v>28</v>
      </c>
      <c r="J28" t="s">
        <v>8</v>
      </c>
      <c r="L28" t="s">
        <v>22</v>
      </c>
      <c r="N28">
        <v>34</v>
      </c>
      <c r="P28">
        <v>729</v>
      </c>
      <c r="R28">
        <v>689</v>
      </c>
      <c r="T28">
        <f t="shared" si="0"/>
        <v>1418</v>
      </c>
    </row>
    <row r="29" spans="1:20" hidden="1" x14ac:dyDescent="0.25">
      <c r="A29" t="s">
        <v>35</v>
      </c>
      <c r="C29" t="s">
        <v>36</v>
      </c>
      <c r="E29" t="s">
        <v>20</v>
      </c>
      <c r="H29" t="s">
        <v>28</v>
      </c>
      <c r="J29" t="s">
        <v>15</v>
      </c>
      <c r="L29" t="s">
        <v>34</v>
      </c>
      <c r="N29">
        <v>61</v>
      </c>
      <c r="P29">
        <v>1060</v>
      </c>
      <c r="R29">
        <v>356</v>
      </c>
      <c r="T29">
        <f t="shared" si="0"/>
        <v>1416</v>
      </c>
    </row>
    <row r="30" spans="1:20" hidden="1" x14ac:dyDescent="0.25">
      <c r="A30" t="s">
        <v>44</v>
      </c>
      <c r="C30" t="s">
        <v>19</v>
      </c>
      <c r="E30" t="s">
        <v>20</v>
      </c>
      <c r="H30" t="s">
        <v>28</v>
      </c>
      <c r="J30" t="s">
        <v>42</v>
      </c>
      <c r="L30" t="s">
        <v>26</v>
      </c>
      <c r="N30">
        <v>40</v>
      </c>
      <c r="P30">
        <v>671</v>
      </c>
      <c r="R30">
        <v>744</v>
      </c>
      <c r="T30">
        <f t="shared" si="0"/>
        <v>1415</v>
      </c>
    </row>
    <row r="31" spans="1:20" hidden="1" x14ac:dyDescent="0.25">
      <c r="A31" t="s">
        <v>60</v>
      </c>
      <c r="C31" t="s">
        <v>32</v>
      </c>
      <c r="E31" t="s">
        <v>33</v>
      </c>
      <c r="H31" t="s">
        <v>28</v>
      </c>
      <c r="J31" t="s">
        <v>53</v>
      </c>
      <c r="L31" t="s">
        <v>22</v>
      </c>
      <c r="N31">
        <v>67</v>
      </c>
      <c r="P31">
        <v>772</v>
      </c>
      <c r="R31">
        <v>639</v>
      </c>
      <c r="T31">
        <f t="shared" si="0"/>
        <v>1411</v>
      </c>
    </row>
    <row r="32" spans="1:20" x14ac:dyDescent="0.25">
      <c r="A32" t="s">
        <v>51</v>
      </c>
      <c r="C32" t="s">
        <v>14</v>
      </c>
      <c r="E32" t="s">
        <v>33</v>
      </c>
      <c r="H32" t="s">
        <v>28</v>
      </c>
      <c r="J32" t="s">
        <v>48</v>
      </c>
      <c r="L32" t="s">
        <v>26</v>
      </c>
      <c r="N32">
        <v>63</v>
      </c>
      <c r="P32">
        <v>848</v>
      </c>
      <c r="R32">
        <v>557</v>
      </c>
      <c r="T32">
        <f t="shared" si="0"/>
        <v>1405</v>
      </c>
    </row>
    <row r="33" spans="1:20" hidden="1" x14ac:dyDescent="0.25">
      <c r="A33" t="s">
        <v>54</v>
      </c>
      <c r="C33" t="s">
        <v>56</v>
      </c>
      <c r="E33" t="s">
        <v>33</v>
      </c>
      <c r="H33" t="s">
        <v>28</v>
      </c>
      <c r="J33" t="s">
        <v>53</v>
      </c>
      <c r="L33" t="s">
        <v>26</v>
      </c>
      <c r="N33">
        <v>63</v>
      </c>
      <c r="P33">
        <v>727</v>
      </c>
      <c r="R33">
        <v>675</v>
      </c>
      <c r="T33">
        <f t="shared" si="0"/>
        <v>1402</v>
      </c>
    </row>
    <row r="34" spans="1:20" x14ac:dyDescent="0.25">
      <c r="A34" t="s">
        <v>13</v>
      </c>
      <c r="C34" t="s">
        <v>14</v>
      </c>
      <c r="E34" t="s">
        <v>20</v>
      </c>
      <c r="H34" t="s">
        <v>28</v>
      </c>
      <c r="J34" t="s">
        <v>15</v>
      </c>
      <c r="L34" t="s">
        <v>26</v>
      </c>
      <c r="N34">
        <v>47</v>
      </c>
      <c r="P34">
        <v>801</v>
      </c>
      <c r="R34">
        <v>600</v>
      </c>
      <c r="T34">
        <f t="shared" si="0"/>
        <v>1401</v>
      </c>
    </row>
    <row r="35" spans="1:20" hidden="1" x14ac:dyDescent="0.25">
      <c r="A35" t="s">
        <v>80</v>
      </c>
      <c r="C35" t="s">
        <v>70</v>
      </c>
      <c r="E35" t="s">
        <v>20</v>
      </c>
      <c r="H35" t="s">
        <v>28</v>
      </c>
      <c r="J35" t="s">
        <v>42</v>
      </c>
      <c r="L35" t="s">
        <v>26</v>
      </c>
      <c r="N35">
        <v>53</v>
      </c>
      <c r="P35">
        <v>805</v>
      </c>
      <c r="R35">
        <v>594</v>
      </c>
      <c r="T35">
        <f t="shared" ref="T35:T56" si="1">P35+R35</f>
        <v>1399</v>
      </c>
    </row>
    <row r="36" spans="1:20" hidden="1" x14ac:dyDescent="0.25">
      <c r="A36" t="s">
        <v>43</v>
      </c>
      <c r="C36" t="s">
        <v>19</v>
      </c>
      <c r="E36" t="s">
        <v>20</v>
      </c>
      <c r="H36" t="s">
        <v>28</v>
      </c>
      <c r="J36" t="s">
        <v>42</v>
      </c>
      <c r="L36" t="s">
        <v>24</v>
      </c>
      <c r="N36">
        <v>63</v>
      </c>
      <c r="P36">
        <v>979</v>
      </c>
      <c r="R36">
        <v>413</v>
      </c>
      <c r="T36">
        <f t="shared" si="1"/>
        <v>1392</v>
      </c>
    </row>
    <row r="37" spans="1:20" hidden="1" x14ac:dyDescent="0.25">
      <c r="A37" t="s">
        <v>58</v>
      </c>
      <c r="C37" t="s">
        <v>32</v>
      </c>
      <c r="E37" t="s">
        <v>33</v>
      </c>
      <c r="H37" t="s">
        <v>29</v>
      </c>
      <c r="J37" t="s">
        <v>53</v>
      </c>
      <c r="L37" t="s">
        <v>24</v>
      </c>
      <c r="N37">
        <v>72</v>
      </c>
      <c r="P37">
        <v>840</v>
      </c>
      <c r="R37">
        <v>542</v>
      </c>
      <c r="T37">
        <f t="shared" si="1"/>
        <v>1382</v>
      </c>
    </row>
    <row r="38" spans="1:20" hidden="1" x14ac:dyDescent="0.25">
      <c r="A38" t="s">
        <v>55</v>
      </c>
      <c r="C38" t="s">
        <v>32</v>
      </c>
      <c r="E38" t="s">
        <v>33</v>
      </c>
      <c r="H38" t="s">
        <v>28</v>
      </c>
      <c r="J38" t="s">
        <v>53</v>
      </c>
      <c r="L38" t="s">
        <v>26</v>
      </c>
      <c r="N38">
        <v>67</v>
      </c>
      <c r="P38">
        <v>772</v>
      </c>
      <c r="R38">
        <v>600</v>
      </c>
      <c r="T38">
        <f t="shared" si="1"/>
        <v>1372</v>
      </c>
    </row>
    <row r="39" spans="1:20" hidden="1" x14ac:dyDescent="0.25">
      <c r="A39" t="s">
        <v>62</v>
      </c>
      <c r="C39" t="s">
        <v>32</v>
      </c>
      <c r="E39" t="s">
        <v>33</v>
      </c>
      <c r="H39" t="s">
        <v>29</v>
      </c>
      <c r="J39" t="s">
        <v>65</v>
      </c>
      <c r="L39" t="s">
        <v>24</v>
      </c>
      <c r="N39">
        <v>83</v>
      </c>
      <c r="P39">
        <v>998</v>
      </c>
      <c r="R39">
        <v>352</v>
      </c>
      <c r="T39">
        <f t="shared" si="1"/>
        <v>1350</v>
      </c>
    </row>
    <row r="40" spans="1:20" hidden="1" x14ac:dyDescent="0.25">
      <c r="A40" t="s">
        <v>74</v>
      </c>
      <c r="C40" t="s">
        <v>72</v>
      </c>
      <c r="E40" t="s">
        <v>20</v>
      </c>
      <c r="H40" t="s">
        <v>28</v>
      </c>
      <c r="J40" t="s">
        <v>15</v>
      </c>
      <c r="L40" t="s">
        <v>34</v>
      </c>
      <c r="N40">
        <v>69</v>
      </c>
      <c r="P40">
        <v>1229</v>
      </c>
      <c r="R40">
        <v>95</v>
      </c>
      <c r="T40">
        <f t="shared" si="1"/>
        <v>1324</v>
      </c>
    </row>
    <row r="41" spans="1:20" hidden="1" x14ac:dyDescent="0.25">
      <c r="A41" t="s">
        <v>63</v>
      </c>
      <c r="C41" t="s">
        <v>32</v>
      </c>
      <c r="E41" t="s">
        <v>33</v>
      </c>
      <c r="H41" t="s">
        <v>29</v>
      </c>
      <c r="J41" t="s">
        <v>65</v>
      </c>
      <c r="L41" t="s">
        <v>24</v>
      </c>
      <c r="N41">
        <v>90</v>
      </c>
      <c r="P41">
        <v>1092</v>
      </c>
      <c r="R41">
        <v>223</v>
      </c>
      <c r="T41">
        <f t="shared" si="1"/>
        <v>1315</v>
      </c>
    </row>
    <row r="42" spans="1:20" hidden="1" x14ac:dyDescent="0.25">
      <c r="A42" t="s">
        <v>90</v>
      </c>
      <c r="C42" t="s">
        <v>36</v>
      </c>
      <c r="E42" t="s">
        <v>20</v>
      </c>
      <c r="H42" t="s">
        <v>28</v>
      </c>
      <c r="J42" t="s">
        <v>15</v>
      </c>
      <c r="L42" t="s">
        <v>34</v>
      </c>
      <c r="N42">
        <v>61</v>
      </c>
      <c r="P42">
        <v>1060</v>
      </c>
      <c r="R42">
        <v>210</v>
      </c>
      <c r="T42">
        <f t="shared" si="1"/>
        <v>1270</v>
      </c>
    </row>
    <row r="43" spans="1:20" hidden="1" x14ac:dyDescent="0.25">
      <c r="A43" t="s">
        <v>37</v>
      </c>
      <c r="C43" t="s">
        <v>38</v>
      </c>
      <c r="E43" t="s">
        <v>20</v>
      </c>
      <c r="H43" t="s">
        <v>28</v>
      </c>
      <c r="J43" t="s">
        <v>15</v>
      </c>
      <c r="L43" t="s">
        <v>34</v>
      </c>
      <c r="N43">
        <v>59</v>
      </c>
      <c r="P43">
        <v>1017</v>
      </c>
      <c r="R43">
        <v>249</v>
      </c>
      <c r="T43">
        <f t="shared" si="1"/>
        <v>1266</v>
      </c>
    </row>
    <row r="44" spans="1:20" hidden="1" x14ac:dyDescent="0.25">
      <c r="A44" t="s">
        <v>73</v>
      </c>
      <c r="C44" t="s">
        <v>72</v>
      </c>
      <c r="E44" t="s">
        <v>20</v>
      </c>
      <c r="H44" t="s">
        <v>29</v>
      </c>
      <c r="J44" t="s">
        <v>15</v>
      </c>
      <c r="L44" t="s">
        <v>26</v>
      </c>
      <c r="N44">
        <v>58</v>
      </c>
      <c r="P44">
        <v>995</v>
      </c>
      <c r="T44">
        <f t="shared" si="1"/>
        <v>995</v>
      </c>
    </row>
    <row r="45" spans="1:20" hidden="1" x14ac:dyDescent="0.25">
      <c r="A45" t="s">
        <v>91</v>
      </c>
      <c r="C45" t="s">
        <v>19</v>
      </c>
      <c r="E45" t="s">
        <v>20</v>
      </c>
      <c r="H45" t="s">
        <v>28</v>
      </c>
      <c r="J45" t="s">
        <v>53</v>
      </c>
      <c r="L45" t="s">
        <v>24</v>
      </c>
      <c r="R45">
        <v>748</v>
      </c>
      <c r="T45">
        <f t="shared" si="1"/>
        <v>748</v>
      </c>
    </row>
    <row r="46" spans="1:20" hidden="1" x14ac:dyDescent="0.25">
      <c r="A46" t="s">
        <v>77</v>
      </c>
      <c r="C46" t="s">
        <v>68</v>
      </c>
      <c r="E46" t="s">
        <v>20</v>
      </c>
      <c r="H46" t="s">
        <v>28</v>
      </c>
      <c r="J46" t="s">
        <v>42</v>
      </c>
      <c r="L46" t="s">
        <v>26</v>
      </c>
      <c r="R46">
        <v>718</v>
      </c>
      <c r="T46">
        <f t="shared" si="1"/>
        <v>718</v>
      </c>
    </row>
    <row r="47" spans="1:20" hidden="1" x14ac:dyDescent="0.25">
      <c r="A47" t="s">
        <v>89</v>
      </c>
      <c r="C47" t="s">
        <v>36</v>
      </c>
      <c r="E47" t="s">
        <v>20</v>
      </c>
      <c r="H47" t="s">
        <v>28</v>
      </c>
      <c r="J47" t="s">
        <v>42</v>
      </c>
      <c r="L47" t="s">
        <v>22</v>
      </c>
      <c r="R47">
        <v>700</v>
      </c>
      <c r="T47">
        <f t="shared" si="1"/>
        <v>700</v>
      </c>
    </row>
    <row r="48" spans="1:20" hidden="1" x14ac:dyDescent="0.25">
      <c r="A48" t="s">
        <v>12</v>
      </c>
      <c r="C48" t="s">
        <v>25</v>
      </c>
      <c r="E48" t="s">
        <v>20</v>
      </c>
      <c r="H48" t="s">
        <v>28</v>
      </c>
      <c r="J48" t="s">
        <v>8</v>
      </c>
      <c r="L48" t="s">
        <v>26</v>
      </c>
      <c r="R48">
        <v>560</v>
      </c>
      <c r="T48">
        <f t="shared" si="1"/>
        <v>560</v>
      </c>
    </row>
    <row r="49" spans="1:20" hidden="1" x14ac:dyDescent="0.25">
      <c r="A49" t="s">
        <v>83</v>
      </c>
      <c r="C49" t="s">
        <v>68</v>
      </c>
      <c r="E49" t="s">
        <v>33</v>
      </c>
      <c r="H49" t="s">
        <v>28</v>
      </c>
      <c r="J49" t="s">
        <v>48</v>
      </c>
      <c r="L49" t="s">
        <v>26</v>
      </c>
      <c r="R49">
        <v>505</v>
      </c>
      <c r="T49">
        <f t="shared" si="1"/>
        <v>505</v>
      </c>
    </row>
    <row r="50" spans="1:20" hidden="1" x14ac:dyDescent="0.25">
      <c r="A50" t="s">
        <v>75</v>
      </c>
      <c r="C50" t="s">
        <v>68</v>
      </c>
      <c r="E50" t="s">
        <v>20</v>
      </c>
      <c r="H50" t="s">
        <v>28</v>
      </c>
      <c r="J50" t="s">
        <v>15</v>
      </c>
      <c r="L50" t="s">
        <v>26</v>
      </c>
      <c r="N50" t="s">
        <v>46</v>
      </c>
      <c r="R50">
        <v>421</v>
      </c>
      <c r="T50">
        <f t="shared" si="1"/>
        <v>421</v>
      </c>
    </row>
    <row r="51" spans="1:20" hidden="1" x14ac:dyDescent="0.25">
      <c r="A51" t="s">
        <v>82</v>
      </c>
      <c r="C51" t="s">
        <v>68</v>
      </c>
      <c r="E51" t="s">
        <v>33</v>
      </c>
      <c r="H51" t="s">
        <v>28</v>
      </c>
      <c r="J51" t="s">
        <v>48</v>
      </c>
      <c r="L51" t="s">
        <v>24</v>
      </c>
      <c r="R51">
        <v>369</v>
      </c>
      <c r="T51">
        <f t="shared" si="1"/>
        <v>369</v>
      </c>
    </row>
    <row r="52" spans="1:20" hidden="1" x14ac:dyDescent="0.25">
      <c r="A52" t="s">
        <v>84</v>
      </c>
      <c r="C52" t="s">
        <v>68</v>
      </c>
      <c r="E52" t="s">
        <v>33</v>
      </c>
      <c r="H52" t="s">
        <v>29</v>
      </c>
      <c r="J52" t="s">
        <v>53</v>
      </c>
      <c r="L52" t="s">
        <v>26</v>
      </c>
      <c r="R52">
        <v>369</v>
      </c>
      <c r="T52">
        <f t="shared" si="1"/>
        <v>369</v>
      </c>
    </row>
    <row r="53" spans="1:20" hidden="1" x14ac:dyDescent="0.25">
      <c r="A53" t="s">
        <v>79</v>
      </c>
      <c r="C53" t="s">
        <v>68</v>
      </c>
      <c r="E53" t="s">
        <v>20</v>
      </c>
      <c r="H53" t="s">
        <v>28</v>
      </c>
      <c r="J53" t="s">
        <v>42</v>
      </c>
      <c r="L53" t="s">
        <v>34</v>
      </c>
      <c r="R53">
        <v>324</v>
      </c>
      <c r="T53">
        <f t="shared" si="1"/>
        <v>324</v>
      </c>
    </row>
    <row r="54" spans="1:20" hidden="1" x14ac:dyDescent="0.25">
      <c r="A54" t="s">
        <v>81</v>
      </c>
      <c r="C54" t="s">
        <v>68</v>
      </c>
      <c r="E54" t="s">
        <v>20</v>
      </c>
      <c r="H54" t="s">
        <v>28</v>
      </c>
      <c r="J54" t="s">
        <v>42</v>
      </c>
      <c r="L54" t="s">
        <v>24</v>
      </c>
      <c r="R54">
        <v>270</v>
      </c>
      <c r="T54">
        <f t="shared" si="1"/>
        <v>270</v>
      </c>
    </row>
    <row r="55" spans="1:20" hidden="1" x14ac:dyDescent="0.25">
      <c r="A55" t="s">
        <v>64</v>
      </c>
      <c r="C55" t="s">
        <v>32</v>
      </c>
      <c r="E55" t="s">
        <v>33</v>
      </c>
      <c r="H55" t="s">
        <v>29</v>
      </c>
      <c r="J55" t="s">
        <v>65</v>
      </c>
      <c r="L55" t="s">
        <v>24</v>
      </c>
      <c r="R55">
        <v>167</v>
      </c>
      <c r="T55">
        <f t="shared" si="1"/>
        <v>167</v>
      </c>
    </row>
    <row r="56" spans="1:20" hidden="1" x14ac:dyDescent="0.25">
      <c r="A56" t="s">
        <v>61</v>
      </c>
      <c r="C56" t="s">
        <v>36</v>
      </c>
      <c r="E56" t="s">
        <v>33</v>
      </c>
      <c r="H56" t="s">
        <v>29</v>
      </c>
      <c r="J56" t="s">
        <v>65</v>
      </c>
      <c r="L56" t="s">
        <v>24</v>
      </c>
      <c r="R56">
        <v>158</v>
      </c>
      <c r="T56">
        <f t="shared" si="1"/>
        <v>158</v>
      </c>
    </row>
  </sheetData>
  <autoFilter ref="C2:M56">
    <filterColumn colId="0">
      <filters>
        <filter val="Ely"/>
      </filters>
    </filterColumn>
  </autoFilter>
  <sortState ref="A3:T56">
    <sortCondition descending="1" ref="T3:T5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8"/>
  <sheetViews>
    <sheetView tabSelected="1" workbookViewId="0">
      <selection sqref="A1:S1"/>
    </sheetView>
  </sheetViews>
  <sheetFormatPr defaultRowHeight="15" x14ac:dyDescent="0.25"/>
  <cols>
    <col min="1" max="1" width="9.140625" style="1"/>
    <col min="3" max="3" width="10.5703125" customWidth="1"/>
    <col min="5" max="9" width="0" hidden="1" customWidth="1"/>
    <col min="11" max="11" width="14.5703125" customWidth="1"/>
    <col min="12" max="12" width="0.7109375" customWidth="1"/>
    <col min="13" max="13" width="0" hidden="1" customWidth="1"/>
    <col min="14" max="14" width="0.7109375" hidden="1" customWidth="1"/>
    <col min="15" max="15" width="10.28515625" style="1" customWidth="1"/>
    <col min="16" max="16" width="0.7109375" customWidth="1"/>
    <col min="17" max="17" width="10.5703125" style="1" customWidth="1"/>
    <col min="18" max="18" width="0.7109375" customWidth="1"/>
    <col min="19" max="19" width="15.140625" style="1" customWidth="1"/>
  </cols>
  <sheetData>
    <row r="1" spans="1:19" ht="23.25" x14ac:dyDescent="0.35">
      <c r="A1" s="14" t="s">
        <v>103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3.25" x14ac:dyDescent="0.35">
      <c r="A2" s="14" t="s">
        <v>104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5" customHeight="1" x14ac:dyDescent="0.35">
      <c r="A3" s="5"/>
    </row>
    <row r="4" spans="1:19" ht="23.25" customHeight="1" x14ac:dyDescent="0.35">
      <c r="A4" s="5" t="s">
        <v>105</v>
      </c>
    </row>
    <row r="6" spans="1:19" ht="23.25" x14ac:dyDescent="0.35">
      <c r="A6" s="6" t="s">
        <v>8</v>
      </c>
      <c r="B6" s="7"/>
      <c r="C6" s="7"/>
      <c r="D6" s="7"/>
    </row>
    <row r="7" spans="1:19" x14ac:dyDescent="0.25">
      <c r="B7" t="s">
        <v>0</v>
      </c>
      <c r="D7" t="s">
        <v>1</v>
      </c>
      <c r="F7" t="s">
        <v>18</v>
      </c>
      <c r="I7" t="s">
        <v>27</v>
      </c>
      <c r="K7" t="s">
        <v>21</v>
      </c>
      <c r="M7" t="s">
        <v>2</v>
      </c>
      <c r="O7" s="1" t="s">
        <v>3</v>
      </c>
      <c r="Q7" s="1" t="s">
        <v>93</v>
      </c>
      <c r="S7" s="1" t="s">
        <v>92</v>
      </c>
    </row>
    <row r="9" spans="1:19" x14ac:dyDescent="0.25">
      <c r="A9" s="10" t="s">
        <v>98</v>
      </c>
      <c r="B9" s="11"/>
    </row>
    <row r="10" spans="1:19" x14ac:dyDescent="0.25">
      <c r="A10" s="1">
        <v>1</v>
      </c>
      <c r="B10" t="s">
        <v>23</v>
      </c>
      <c r="D10" t="s">
        <v>14</v>
      </c>
      <c r="F10" t="s">
        <v>20</v>
      </c>
      <c r="I10" t="s">
        <v>28</v>
      </c>
      <c r="K10" t="s">
        <v>24</v>
      </c>
      <c r="M10">
        <v>55</v>
      </c>
      <c r="O10" s="1">
        <v>1077</v>
      </c>
      <c r="Q10" s="1">
        <v>408</v>
      </c>
      <c r="S10" s="1">
        <v>1485</v>
      </c>
    </row>
    <row r="12" spans="1:19" x14ac:dyDescent="0.25">
      <c r="A12" s="10" t="s">
        <v>99</v>
      </c>
      <c r="B12" s="11"/>
    </row>
    <row r="13" spans="1:19" x14ac:dyDescent="0.25">
      <c r="A13" s="1">
        <v>1</v>
      </c>
      <c r="B13" t="s">
        <v>9</v>
      </c>
      <c r="D13" t="s">
        <v>14</v>
      </c>
      <c r="F13" t="s">
        <v>20</v>
      </c>
      <c r="I13" t="s">
        <v>28</v>
      </c>
      <c r="K13" t="s">
        <v>22</v>
      </c>
      <c r="M13">
        <v>27</v>
      </c>
      <c r="O13" s="1">
        <v>668</v>
      </c>
      <c r="Q13" s="1">
        <v>796</v>
      </c>
      <c r="S13" s="1">
        <v>1464</v>
      </c>
    </row>
    <row r="14" spans="1:19" x14ac:dyDescent="0.25">
      <c r="A14" s="1">
        <v>2</v>
      </c>
      <c r="B14" t="s">
        <v>5</v>
      </c>
      <c r="D14" t="s">
        <v>19</v>
      </c>
      <c r="F14" t="s">
        <v>20</v>
      </c>
      <c r="I14" t="s">
        <v>28</v>
      </c>
      <c r="K14" t="s">
        <v>22</v>
      </c>
      <c r="M14">
        <v>28</v>
      </c>
      <c r="O14" s="1">
        <v>675</v>
      </c>
      <c r="Q14" s="1">
        <v>784</v>
      </c>
      <c r="S14" s="1">
        <v>1459</v>
      </c>
    </row>
    <row r="15" spans="1:19" x14ac:dyDescent="0.25">
      <c r="A15" s="1">
        <v>3</v>
      </c>
      <c r="B15" t="s">
        <v>11</v>
      </c>
      <c r="D15" t="s">
        <v>19</v>
      </c>
      <c r="F15" t="s">
        <v>20</v>
      </c>
      <c r="I15" t="s">
        <v>28</v>
      </c>
      <c r="K15" t="s">
        <v>22</v>
      </c>
      <c r="M15">
        <v>34</v>
      </c>
      <c r="O15" s="1">
        <v>729</v>
      </c>
      <c r="Q15" s="1">
        <v>689</v>
      </c>
      <c r="S15" s="1">
        <v>1418</v>
      </c>
    </row>
    <row r="17" spans="1:19" x14ac:dyDescent="0.25">
      <c r="A17" s="10" t="s">
        <v>100</v>
      </c>
      <c r="B17" s="11"/>
    </row>
    <row r="18" spans="1:19" x14ac:dyDescent="0.25">
      <c r="A18" s="1">
        <v>1</v>
      </c>
      <c r="B18" t="s">
        <v>67</v>
      </c>
      <c r="D18" t="s">
        <v>68</v>
      </c>
      <c r="F18" t="s">
        <v>20</v>
      </c>
      <c r="I18" t="s">
        <v>28</v>
      </c>
      <c r="K18" t="s">
        <v>26</v>
      </c>
      <c r="M18">
        <v>26</v>
      </c>
      <c r="O18" s="1">
        <v>661</v>
      </c>
      <c r="Q18" s="1">
        <v>806</v>
      </c>
      <c r="S18" s="1">
        <v>1467</v>
      </c>
    </row>
    <row r="19" spans="1:19" x14ac:dyDescent="0.25">
      <c r="A19" s="1">
        <v>2</v>
      </c>
      <c r="B19" t="s">
        <v>12</v>
      </c>
      <c r="D19" t="s">
        <v>25</v>
      </c>
      <c r="F19" t="s">
        <v>20</v>
      </c>
      <c r="I19" t="s">
        <v>28</v>
      </c>
      <c r="K19" t="s">
        <v>26</v>
      </c>
      <c r="Q19" s="1">
        <v>560</v>
      </c>
      <c r="S19" s="1">
        <v>560</v>
      </c>
    </row>
    <row r="21" spans="1:19" ht="23.25" x14ac:dyDescent="0.35">
      <c r="A21" s="6" t="s">
        <v>15</v>
      </c>
      <c r="B21" s="7"/>
      <c r="C21" s="7"/>
      <c r="D21" s="7"/>
    </row>
    <row r="22" spans="1:19" x14ac:dyDescent="0.25">
      <c r="B22" t="s">
        <v>0</v>
      </c>
      <c r="D22" t="s">
        <v>1</v>
      </c>
      <c r="F22" t="s">
        <v>18</v>
      </c>
      <c r="I22" t="s">
        <v>27</v>
      </c>
      <c r="K22" t="s">
        <v>21</v>
      </c>
      <c r="M22" t="s">
        <v>2</v>
      </c>
      <c r="O22" s="1" t="s">
        <v>3</v>
      </c>
      <c r="Q22" s="1" t="s">
        <v>93</v>
      </c>
      <c r="S22" s="1" t="s">
        <v>92</v>
      </c>
    </row>
    <row r="24" spans="1:19" s="4" customFormat="1" x14ac:dyDescent="0.25">
      <c r="A24" s="10" t="s">
        <v>98</v>
      </c>
      <c r="B24" s="10"/>
    </row>
    <row r="25" spans="1:19" x14ac:dyDescent="0.25">
      <c r="A25" s="1">
        <v>1</v>
      </c>
      <c r="B25" t="s">
        <v>41</v>
      </c>
      <c r="D25" t="s">
        <v>19</v>
      </c>
      <c r="F25" t="s">
        <v>20</v>
      </c>
      <c r="I25" t="s">
        <v>28</v>
      </c>
      <c r="K25" t="s">
        <v>24</v>
      </c>
      <c r="M25">
        <v>58</v>
      </c>
      <c r="O25" s="1">
        <v>995</v>
      </c>
      <c r="Q25" s="1">
        <v>509</v>
      </c>
      <c r="S25" s="1">
        <v>1504</v>
      </c>
    </row>
    <row r="26" spans="1:19" x14ac:dyDescent="0.25">
      <c r="A26" s="1">
        <v>2</v>
      </c>
      <c r="B26" t="s">
        <v>40</v>
      </c>
      <c r="D26" t="s">
        <v>14</v>
      </c>
      <c r="F26" t="s">
        <v>20</v>
      </c>
      <c r="I26" t="s">
        <v>28</v>
      </c>
      <c r="K26" t="s">
        <v>24</v>
      </c>
      <c r="M26">
        <v>56</v>
      </c>
      <c r="O26" s="1">
        <v>954</v>
      </c>
      <c r="Q26" s="1">
        <v>529</v>
      </c>
      <c r="S26" s="1">
        <v>1483</v>
      </c>
    </row>
    <row r="28" spans="1:19" x14ac:dyDescent="0.25">
      <c r="A28" s="10" t="s">
        <v>97</v>
      </c>
      <c r="B28" s="11"/>
    </row>
    <row r="29" spans="1:19" x14ac:dyDescent="0.25">
      <c r="A29" s="1">
        <v>1</v>
      </c>
      <c r="B29" t="s">
        <v>30</v>
      </c>
      <c r="D29" t="s">
        <v>14</v>
      </c>
      <c r="F29" t="s">
        <v>20</v>
      </c>
      <c r="I29" t="s">
        <v>29</v>
      </c>
      <c r="K29" t="s">
        <v>24</v>
      </c>
      <c r="M29">
        <v>64</v>
      </c>
      <c r="O29" s="1">
        <v>1126</v>
      </c>
      <c r="Q29" s="1">
        <v>336</v>
      </c>
      <c r="S29" s="1">
        <f t="shared" ref="S29" si="0">O29+Q29</f>
        <v>1462</v>
      </c>
    </row>
    <row r="31" spans="1:19" x14ac:dyDescent="0.25">
      <c r="A31" s="10" t="s">
        <v>99</v>
      </c>
      <c r="B31" s="11"/>
    </row>
    <row r="32" spans="1:19" x14ac:dyDescent="0.25">
      <c r="A32" s="1">
        <v>1</v>
      </c>
      <c r="B32" t="s">
        <v>69</v>
      </c>
      <c r="D32" t="s">
        <v>70</v>
      </c>
      <c r="F32" t="s">
        <v>20</v>
      </c>
      <c r="I32" t="s">
        <v>28</v>
      </c>
      <c r="K32" t="s">
        <v>22</v>
      </c>
      <c r="M32">
        <v>30</v>
      </c>
      <c r="O32" s="1">
        <v>642</v>
      </c>
      <c r="Q32" s="1">
        <v>786</v>
      </c>
      <c r="S32" s="1">
        <f t="shared" ref="S32" si="1">O32+Q32</f>
        <v>1428</v>
      </c>
    </row>
    <row r="34" spans="1:19" x14ac:dyDescent="0.25">
      <c r="A34" s="10" t="s">
        <v>100</v>
      </c>
      <c r="B34" s="11"/>
    </row>
    <row r="35" spans="1:19" x14ac:dyDescent="0.25">
      <c r="A35" s="1">
        <v>1</v>
      </c>
      <c r="B35" t="s">
        <v>16</v>
      </c>
      <c r="D35" t="s">
        <v>14</v>
      </c>
      <c r="F35" t="s">
        <v>20</v>
      </c>
      <c r="I35" t="s">
        <v>28</v>
      </c>
      <c r="K35" t="s">
        <v>26</v>
      </c>
      <c r="M35">
        <v>52</v>
      </c>
      <c r="O35" s="1">
        <v>879</v>
      </c>
      <c r="Q35" s="1">
        <v>626</v>
      </c>
      <c r="S35" s="1">
        <v>1505</v>
      </c>
    </row>
    <row r="36" spans="1:19" x14ac:dyDescent="0.25">
      <c r="A36" s="1">
        <v>2</v>
      </c>
      <c r="B36" t="s">
        <v>71</v>
      </c>
      <c r="D36" t="s">
        <v>72</v>
      </c>
      <c r="F36" t="s">
        <v>20</v>
      </c>
      <c r="I36" t="s">
        <v>28</v>
      </c>
      <c r="K36" t="s">
        <v>26</v>
      </c>
      <c r="M36">
        <v>47</v>
      </c>
      <c r="O36" s="1">
        <v>801</v>
      </c>
      <c r="Q36" s="1">
        <v>652</v>
      </c>
      <c r="S36" s="1">
        <v>1453</v>
      </c>
    </row>
    <row r="37" spans="1:19" x14ac:dyDescent="0.25">
      <c r="A37" s="1">
        <v>3</v>
      </c>
      <c r="B37" t="s">
        <v>13</v>
      </c>
      <c r="D37" t="s">
        <v>14</v>
      </c>
      <c r="F37" t="s">
        <v>20</v>
      </c>
      <c r="I37" t="s">
        <v>28</v>
      </c>
      <c r="K37" t="s">
        <v>26</v>
      </c>
      <c r="M37">
        <v>47</v>
      </c>
      <c r="O37" s="1">
        <v>801</v>
      </c>
      <c r="Q37" s="1">
        <v>600</v>
      </c>
      <c r="S37" s="1">
        <v>1401</v>
      </c>
    </row>
    <row r="38" spans="1:19" x14ac:dyDescent="0.25">
      <c r="A38" s="1">
        <v>4</v>
      </c>
      <c r="B38" t="s">
        <v>75</v>
      </c>
      <c r="D38" t="s">
        <v>68</v>
      </c>
      <c r="F38" t="s">
        <v>20</v>
      </c>
      <c r="I38" t="s">
        <v>28</v>
      </c>
      <c r="K38" t="s">
        <v>26</v>
      </c>
      <c r="M38" t="s">
        <v>46</v>
      </c>
      <c r="Q38" s="1">
        <v>421</v>
      </c>
      <c r="S38" s="1">
        <v>421</v>
      </c>
    </row>
    <row r="40" spans="1:19" x14ac:dyDescent="0.25">
      <c r="A40" s="10" t="s">
        <v>101</v>
      </c>
      <c r="B40" s="11"/>
    </row>
    <row r="41" spans="1:19" x14ac:dyDescent="0.25">
      <c r="A41" s="1">
        <v>1</v>
      </c>
      <c r="B41" t="s">
        <v>73</v>
      </c>
      <c r="D41" t="s">
        <v>72</v>
      </c>
      <c r="F41" t="s">
        <v>20</v>
      </c>
      <c r="I41" t="s">
        <v>29</v>
      </c>
      <c r="K41" t="s">
        <v>26</v>
      </c>
      <c r="M41">
        <v>58</v>
      </c>
      <c r="O41" s="1">
        <v>995</v>
      </c>
      <c r="S41" s="1">
        <f t="shared" ref="S41" si="2">O41+Q41</f>
        <v>995</v>
      </c>
    </row>
    <row r="43" spans="1:19" x14ac:dyDescent="0.25">
      <c r="A43" s="10" t="s">
        <v>102</v>
      </c>
      <c r="B43" s="11"/>
    </row>
    <row r="44" spans="1:19" x14ac:dyDescent="0.25">
      <c r="A44" s="1">
        <v>1</v>
      </c>
      <c r="B44" t="s">
        <v>31</v>
      </c>
      <c r="D44" t="s">
        <v>32</v>
      </c>
      <c r="F44" t="s">
        <v>33</v>
      </c>
      <c r="I44" t="s">
        <v>28</v>
      </c>
      <c r="K44" t="s">
        <v>34</v>
      </c>
      <c r="M44">
        <v>70</v>
      </c>
      <c r="O44" s="1">
        <v>1247</v>
      </c>
      <c r="Q44" s="1">
        <v>405</v>
      </c>
      <c r="S44" s="1">
        <v>1652</v>
      </c>
    </row>
    <row r="45" spans="1:19" x14ac:dyDescent="0.25">
      <c r="A45" s="1">
        <v>2</v>
      </c>
      <c r="B45" t="s">
        <v>39</v>
      </c>
      <c r="D45" t="s">
        <v>19</v>
      </c>
      <c r="F45" t="s">
        <v>20</v>
      </c>
      <c r="I45" t="s">
        <v>28</v>
      </c>
      <c r="K45" t="s">
        <v>34</v>
      </c>
      <c r="M45">
        <v>61</v>
      </c>
      <c r="O45" s="1">
        <v>1060</v>
      </c>
      <c r="Q45" s="1">
        <v>404</v>
      </c>
      <c r="S45" s="1">
        <v>1464</v>
      </c>
    </row>
    <row r="46" spans="1:19" x14ac:dyDescent="0.25">
      <c r="A46" s="1">
        <v>3</v>
      </c>
      <c r="B46" t="s">
        <v>35</v>
      </c>
      <c r="D46" t="s">
        <v>56</v>
      </c>
      <c r="F46" t="s">
        <v>20</v>
      </c>
      <c r="I46" t="s">
        <v>28</v>
      </c>
      <c r="K46" t="s">
        <v>34</v>
      </c>
      <c r="M46">
        <v>61</v>
      </c>
      <c r="O46" s="1">
        <v>1060</v>
      </c>
      <c r="Q46" s="1">
        <v>356</v>
      </c>
      <c r="S46" s="1">
        <v>1416</v>
      </c>
    </row>
    <row r="47" spans="1:19" x14ac:dyDescent="0.25">
      <c r="A47" s="1">
        <v>4</v>
      </c>
      <c r="B47" t="s">
        <v>74</v>
      </c>
      <c r="D47" t="s">
        <v>72</v>
      </c>
      <c r="F47" t="s">
        <v>20</v>
      </c>
      <c r="I47" t="s">
        <v>28</v>
      </c>
      <c r="K47" t="s">
        <v>34</v>
      </c>
      <c r="M47">
        <v>69</v>
      </c>
      <c r="O47" s="1">
        <v>1229</v>
      </c>
      <c r="Q47" s="1">
        <v>95</v>
      </c>
      <c r="S47" s="1">
        <v>1324</v>
      </c>
    </row>
    <row r="48" spans="1:19" x14ac:dyDescent="0.25">
      <c r="A48" s="1">
        <v>5</v>
      </c>
      <c r="B48" t="s">
        <v>90</v>
      </c>
      <c r="D48" t="s">
        <v>36</v>
      </c>
      <c r="F48" t="s">
        <v>20</v>
      </c>
      <c r="I48" t="s">
        <v>28</v>
      </c>
      <c r="K48" t="s">
        <v>34</v>
      </c>
      <c r="M48">
        <v>61</v>
      </c>
      <c r="O48" s="1">
        <v>1060</v>
      </c>
      <c r="Q48" s="1">
        <v>210</v>
      </c>
      <c r="S48" s="1">
        <v>1270</v>
      </c>
    </row>
    <row r="49" spans="1:19" x14ac:dyDescent="0.25">
      <c r="A49" s="1">
        <v>6</v>
      </c>
      <c r="B49" t="s">
        <v>37</v>
      </c>
      <c r="D49" t="s">
        <v>38</v>
      </c>
      <c r="F49" t="s">
        <v>20</v>
      </c>
      <c r="I49" t="s">
        <v>28</v>
      </c>
      <c r="K49" t="s">
        <v>34</v>
      </c>
      <c r="M49">
        <v>59</v>
      </c>
      <c r="O49" s="1">
        <v>1017</v>
      </c>
      <c r="Q49" s="1">
        <v>249</v>
      </c>
      <c r="S49" s="1">
        <v>1266</v>
      </c>
    </row>
    <row r="51" spans="1:19" ht="23.25" x14ac:dyDescent="0.35">
      <c r="A51" s="6" t="s">
        <v>42</v>
      </c>
      <c r="B51" s="7"/>
      <c r="C51" s="7"/>
      <c r="D51" s="7"/>
    </row>
    <row r="52" spans="1:19" x14ac:dyDescent="0.25">
      <c r="B52" t="s">
        <v>0</v>
      </c>
      <c r="D52" t="s">
        <v>1</v>
      </c>
      <c r="F52" t="s">
        <v>18</v>
      </c>
      <c r="I52" t="s">
        <v>27</v>
      </c>
      <c r="K52" t="s">
        <v>21</v>
      </c>
      <c r="M52" t="s">
        <v>2</v>
      </c>
      <c r="O52" s="1" t="s">
        <v>3</v>
      </c>
      <c r="Q52" s="1" t="s">
        <v>93</v>
      </c>
      <c r="S52" s="1" t="s">
        <v>92</v>
      </c>
    </row>
    <row r="54" spans="1:19" x14ac:dyDescent="0.25">
      <c r="A54" s="10" t="s">
        <v>98</v>
      </c>
      <c r="B54" s="11"/>
    </row>
    <row r="55" spans="1:19" x14ac:dyDescent="0.25">
      <c r="A55" s="1">
        <v>1</v>
      </c>
      <c r="B55" t="s">
        <v>43</v>
      </c>
      <c r="D55" t="s">
        <v>19</v>
      </c>
      <c r="F55" t="s">
        <v>20</v>
      </c>
      <c r="I55" t="s">
        <v>28</v>
      </c>
      <c r="K55" t="s">
        <v>24</v>
      </c>
      <c r="M55">
        <v>63</v>
      </c>
      <c r="O55" s="1">
        <v>979</v>
      </c>
      <c r="Q55" s="1">
        <v>413</v>
      </c>
      <c r="S55" s="1">
        <v>1392</v>
      </c>
    </row>
    <row r="56" spans="1:19" x14ac:dyDescent="0.25">
      <c r="A56" s="1">
        <v>2</v>
      </c>
      <c r="B56" t="s">
        <v>81</v>
      </c>
      <c r="D56" t="s">
        <v>68</v>
      </c>
      <c r="F56" t="s">
        <v>20</v>
      </c>
      <c r="I56" t="s">
        <v>28</v>
      </c>
      <c r="K56" t="s">
        <v>24</v>
      </c>
      <c r="Q56" s="1">
        <v>270</v>
      </c>
      <c r="S56" s="1">
        <v>270</v>
      </c>
    </row>
    <row r="58" spans="1:19" x14ac:dyDescent="0.25">
      <c r="A58" s="10" t="s">
        <v>99</v>
      </c>
      <c r="B58" s="11"/>
    </row>
    <row r="59" spans="1:19" x14ac:dyDescent="0.25">
      <c r="A59" s="1">
        <v>1</v>
      </c>
      <c r="B59" t="s">
        <v>89</v>
      </c>
      <c r="D59" t="s">
        <v>36</v>
      </c>
      <c r="F59" t="s">
        <v>20</v>
      </c>
      <c r="I59" t="s">
        <v>28</v>
      </c>
      <c r="K59" t="s">
        <v>22</v>
      </c>
      <c r="Q59" s="1">
        <v>700</v>
      </c>
      <c r="S59" s="1">
        <f t="shared" ref="S59" si="3">O59+Q59</f>
        <v>700</v>
      </c>
    </row>
    <row r="61" spans="1:19" x14ac:dyDescent="0.25">
      <c r="A61" s="10" t="s">
        <v>100</v>
      </c>
      <c r="B61" s="11"/>
    </row>
    <row r="62" spans="1:19" x14ac:dyDescent="0.25">
      <c r="A62" s="1">
        <v>1</v>
      </c>
      <c r="B62" t="s">
        <v>88</v>
      </c>
      <c r="D62" t="s">
        <v>36</v>
      </c>
      <c r="F62" t="s">
        <v>20</v>
      </c>
      <c r="I62" t="s">
        <v>28</v>
      </c>
      <c r="K62" t="s">
        <v>26</v>
      </c>
      <c r="M62">
        <v>69</v>
      </c>
      <c r="O62" s="1">
        <v>1108</v>
      </c>
      <c r="Q62" s="1">
        <v>408</v>
      </c>
      <c r="S62" s="1">
        <v>1516</v>
      </c>
    </row>
    <row r="63" spans="1:19" x14ac:dyDescent="0.25">
      <c r="A63" s="1">
        <v>2</v>
      </c>
      <c r="B63" t="s">
        <v>76</v>
      </c>
      <c r="D63" t="s">
        <v>70</v>
      </c>
      <c r="F63" t="s">
        <v>20</v>
      </c>
      <c r="I63" t="s">
        <v>28</v>
      </c>
      <c r="K63" t="s">
        <v>26</v>
      </c>
      <c r="M63">
        <v>58</v>
      </c>
      <c r="O63" s="1">
        <v>884</v>
      </c>
      <c r="Q63" s="1">
        <v>588</v>
      </c>
      <c r="S63" s="1">
        <v>1472</v>
      </c>
    </row>
    <row r="64" spans="1:19" x14ac:dyDescent="0.25">
      <c r="A64" s="1">
        <v>3</v>
      </c>
      <c r="B64" t="s">
        <v>17</v>
      </c>
      <c r="D64" t="s">
        <v>19</v>
      </c>
      <c r="F64" t="s">
        <v>20</v>
      </c>
      <c r="I64" t="s">
        <v>28</v>
      </c>
      <c r="K64" t="s">
        <v>26</v>
      </c>
      <c r="M64">
        <v>52</v>
      </c>
      <c r="O64" s="1">
        <v>792</v>
      </c>
      <c r="Q64" s="1">
        <v>647</v>
      </c>
      <c r="S64" s="1">
        <v>1439</v>
      </c>
    </row>
    <row r="65" spans="1:19" x14ac:dyDescent="0.25">
      <c r="A65" s="1">
        <v>4</v>
      </c>
      <c r="B65" t="s">
        <v>44</v>
      </c>
      <c r="D65" t="s">
        <v>19</v>
      </c>
      <c r="F65" t="s">
        <v>20</v>
      </c>
      <c r="I65" t="s">
        <v>28</v>
      </c>
      <c r="K65" t="s">
        <v>26</v>
      </c>
      <c r="M65">
        <v>40</v>
      </c>
      <c r="O65" s="1">
        <v>671</v>
      </c>
      <c r="Q65" s="1">
        <v>744</v>
      </c>
      <c r="S65" s="1">
        <v>1415</v>
      </c>
    </row>
    <row r="66" spans="1:19" x14ac:dyDescent="0.25">
      <c r="A66" s="1">
        <v>5</v>
      </c>
      <c r="B66" t="s">
        <v>80</v>
      </c>
      <c r="D66" t="s">
        <v>70</v>
      </c>
      <c r="F66" t="s">
        <v>20</v>
      </c>
      <c r="I66" t="s">
        <v>28</v>
      </c>
      <c r="K66" t="s">
        <v>26</v>
      </c>
      <c r="M66">
        <v>53</v>
      </c>
      <c r="O66" s="1">
        <v>805</v>
      </c>
      <c r="Q66" s="1">
        <v>594</v>
      </c>
      <c r="S66" s="1">
        <v>1399</v>
      </c>
    </row>
    <row r="67" spans="1:19" x14ac:dyDescent="0.25">
      <c r="A67" s="1">
        <v>6</v>
      </c>
      <c r="B67" t="s">
        <v>77</v>
      </c>
      <c r="D67" t="s">
        <v>68</v>
      </c>
      <c r="F67" t="s">
        <v>20</v>
      </c>
      <c r="I67" t="s">
        <v>28</v>
      </c>
      <c r="K67" t="s">
        <v>26</v>
      </c>
      <c r="Q67" s="1">
        <v>718</v>
      </c>
      <c r="S67" s="1">
        <v>718</v>
      </c>
    </row>
    <row r="69" spans="1:19" x14ac:dyDescent="0.25">
      <c r="A69" s="10" t="s">
        <v>101</v>
      </c>
      <c r="B69" s="11"/>
    </row>
    <row r="70" spans="1:19" x14ac:dyDescent="0.25">
      <c r="A70" s="1">
        <v>1</v>
      </c>
      <c r="B70" t="s">
        <v>45</v>
      </c>
      <c r="D70" t="s">
        <v>36</v>
      </c>
      <c r="F70" t="s">
        <v>20</v>
      </c>
      <c r="I70" t="s">
        <v>29</v>
      </c>
      <c r="K70" t="s">
        <v>26</v>
      </c>
      <c r="M70">
        <v>69</v>
      </c>
      <c r="O70" s="1">
        <v>1108</v>
      </c>
      <c r="Q70" s="1">
        <v>417</v>
      </c>
      <c r="S70" s="1">
        <v>1525</v>
      </c>
    </row>
    <row r="71" spans="1:19" x14ac:dyDescent="0.25">
      <c r="A71" s="1">
        <v>2</v>
      </c>
      <c r="B71" t="s">
        <v>78</v>
      </c>
      <c r="D71" t="s">
        <v>70</v>
      </c>
      <c r="F71" t="s">
        <v>20</v>
      </c>
      <c r="I71" t="s">
        <v>29</v>
      </c>
      <c r="K71" t="s">
        <v>26</v>
      </c>
      <c r="M71">
        <v>54</v>
      </c>
      <c r="O71" s="1">
        <v>819</v>
      </c>
      <c r="Q71" s="1">
        <v>622</v>
      </c>
      <c r="S71" s="1">
        <v>1441</v>
      </c>
    </row>
    <row r="73" spans="1:19" x14ac:dyDescent="0.25">
      <c r="A73" s="10" t="s">
        <v>102</v>
      </c>
      <c r="B73" s="11"/>
    </row>
    <row r="74" spans="1:19" x14ac:dyDescent="0.25">
      <c r="A74" s="1">
        <v>1</v>
      </c>
      <c r="B74" t="s">
        <v>79</v>
      </c>
      <c r="D74" t="s">
        <v>68</v>
      </c>
      <c r="F74" t="s">
        <v>20</v>
      </c>
      <c r="I74" t="s">
        <v>28</v>
      </c>
      <c r="K74" t="s">
        <v>34</v>
      </c>
      <c r="Q74" s="1">
        <v>324</v>
      </c>
      <c r="S74" s="1">
        <f t="shared" ref="S74" si="4">O74+Q74</f>
        <v>324</v>
      </c>
    </row>
    <row r="76" spans="1:19" ht="23.25" x14ac:dyDescent="0.35">
      <c r="A76" s="6" t="s">
        <v>48</v>
      </c>
      <c r="B76" s="7"/>
      <c r="C76" s="7"/>
      <c r="D76" s="7"/>
    </row>
    <row r="77" spans="1:19" x14ac:dyDescent="0.25">
      <c r="B77" t="s">
        <v>0</v>
      </c>
      <c r="D77" t="s">
        <v>1</v>
      </c>
      <c r="F77" t="s">
        <v>18</v>
      </c>
      <c r="I77" t="s">
        <v>27</v>
      </c>
      <c r="K77" t="s">
        <v>21</v>
      </c>
      <c r="M77" t="s">
        <v>2</v>
      </c>
      <c r="O77" s="1" t="s">
        <v>3</v>
      </c>
      <c r="Q77" s="1" t="s">
        <v>93</v>
      </c>
      <c r="S77" s="1" t="s">
        <v>92</v>
      </c>
    </row>
    <row r="79" spans="1:19" x14ac:dyDescent="0.25">
      <c r="A79" s="10" t="s">
        <v>98</v>
      </c>
      <c r="B79" s="11"/>
    </row>
    <row r="80" spans="1:19" x14ac:dyDescent="0.25">
      <c r="A80" s="1">
        <v>1</v>
      </c>
      <c r="B80" t="s">
        <v>47</v>
      </c>
      <c r="D80" t="s">
        <v>14</v>
      </c>
      <c r="F80" t="s">
        <v>20</v>
      </c>
      <c r="I80" t="s">
        <v>28</v>
      </c>
      <c r="K80" t="s">
        <v>24</v>
      </c>
      <c r="M80">
        <v>71</v>
      </c>
      <c r="O80" s="1">
        <v>995</v>
      </c>
      <c r="Q80" s="1">
        <v>548</v>
      </c>
      <c r="S80" s="1">
        <v>1543</v>
      </c>
    </row>
    <row r="81" spans="1:19" x14ac:dyDescent="0.25">
      <c r="A81" s="1">
        <v>2</v>
      </c>
      <c r="B81" t="s">
        <v>82</v>
      </c>
      <c r="D81" t="s">
        <v>68</v>
      </c>
      <c r="F81" t="s">
        <v>33</v>
      </c>
      <c r="I81" t="s">
        <v>28</v>
      </c>
      <c r="K81" t="s">
        <v>24</v>
      </c>
      <c r="Q81" s="1">
        <v>369</v>
      </c>
      <c r="S81" s="1">
        <v>369</v>
      </c>
    </row>
    <row r="83" spans="1:19" x14ac:dyDescent="0.25">
      <c r="A83" s="10" t="s">
        <v>99</v>
      </c>
      <c r="B83" s="11"/>
    </row>
    <row r="84" spans="1:19" x14ac:dyDescent="0.25">
      <c r="A84" s="1">
        <v>1</v>
      </c>
      <c r="B84" t="s">
        <v>86</v>
      </c>
      <c r="D84" t="s">
        <v>68</v>
      </c>
      <c r="F84" t="s">
        <v>33</v>
      </c>
      <c r="I84" t="s">
        <v>28</v>
      </c>
      <c r="K84" t="s">
        <v>22</v>
      </c>
      <c r="M84">
        <v>68</v>
      </c>
      <c r="O84" s="1">
        <v>936</v>
      </c>
      <c r="Q84" s="1">
        <v>680</v>
      </c>
      <c r="S84" s="1">
        <f t="shared" ref="S84" si="5">O84+Q84</f>
        <v>1616</v>
      </c>
    </row>
    <row r="86" spans="1:19" x14ac:dyDescent="0.25">
      <c r="A86" s="10" t="s">
        <v>100</v>
      </c>
      <c r="B86" s="11"/>
    </row>
    <row r="87" spans="1:19" x14ac:dyDescent="0.25">
      <c r="A87" s="1">
        <v>1</v>
      </c>
      <c r="B87" t="s">
        <v>51</v>
      </c>
      <c r="D87" t="s">
        <v>14</v>
      </c>
      <c r="F87" t="s">
        <v>33</v>
      </c>
      <c r="I87" t="s">
        <v>28</v>
      </c>
      <c r="K87" t="s">
        <v>26</v>
      </c>
      <c r="M87">
        <v>63</v>
      </c>
      <c r="O87" s="1">
        <v>848</v>
      </c>
      <c r="Q87" s="1">
        <v>557</v>
      </c>
      <c r="S87" s="1">
        <v>1405</v>
      </c>
    </row>
    <row r="88" spans="1:19" x14ac:dyDescent="0.25">
      <c r="A88" s="1">
        <v>2</v>
      </c>
      <c r="B88" t="s">
        <v>83</v>
      </c>
      <c r="D88" t="s">
        <v>68</v>
      </c>
      <c r="F88" t="s">
        <v>33</v>
      </c>
      <c r="I88" t="s">
        <v>28</v>
      </c>
      <c r="K88" t="s">
        <v>26</v>
      </c>
      <c r="Q88" s="1">
        <v>505</v>
      </c>
      <c r="S88" s="1">
        <v>505</v>
      </c>
    </row>
    <row r="90" spans="1:19" x14ac:dyDescent="0.25">
      <c r="A90" s="10" t="s">
        <v>101</v>
      </c>
      <c r="B90" s="11"/>
    </row>
    <row r="91" spans="1:19" x14ac:dyDescent="0.25">
      <c r="A91" s="1">
        <v>1</v>
      </c>
      <c r="B91" t="s">
        <v>106</v>
      </c>
      <c r="D91" t="s">
        <v>25</v>
      </c>
      <c r="F91" t="s">
        <v>33</v>
      </c>
      <c r="I91" t="s">
        <v>29</v>
      </c>
      <c r="K91" t="s">
        <v>26</v>
      </c>
      <c r="M91">
        <v>67</v>
      </c>
      <c r="O91" s="1">
        <v>917</v>
      </c>
      <c r="Q91" s="1">
        <v>587</v>
      </c>
      <c r="S91" s="1">
        <v>1504</v>
      </c>
    </row>
    <row r="92" spans="1:19" x14ac:dyDescent="0.25">
      <c r="A92" s="1">
        <v>2</v>
      </c>
      <c r="B92" t="s">
        <v>49</v>
      </c>
      <c r="D92" t="s">
        <v>68</v>
      </c>
      <c r="F92" t="s">
        <v>33</v>
      </c>
      <c r="I92" t="s">
        <v>29</v>
      </c>
      <c r="K92" t="s">
        <v>26</v>
      </c>
      <c r="M92">
        <v>44</v>
      </c>
      <c r="O92" s="1">
        <v>649</v>
      </c>
      <c r="Q92" s="1">
        <v>820</v>
      </c>
      <c r="S92" s="1">
        <v>1469</v>
      </c>
    </row>
    <row r="93" spans="1:19" x14ac:dyDescent="0.25">
      <c r="A93" s="1">
        <v>3</v>
      </c>
      <c r="B93" t="s">
        <v>50</v>
      </c>
      <c r="D93" t="s">
        <v>19</v>
      </c>
      <c r="F93" t="s">
        <v>33</v>
      </c>
      <c r="I93" t="s">
        <v>29</v>
      </c>
      <c r="K93" t="s">
        <v>26</v>
      </c>
      <c r="M93">
        <v>65</v>
      </c>
      <c r="O93" s="1">
        <v>881</v>
      </c>
      <c r="Q93" s="1">
        <v>584</v>
      </c>
      <c r="S93" s="1">
        <f t="shared" ref="S93" si="6">O93+Q93</f>
        <v>1465</v>
      </c>
    </row>
    <row r="95" spans="1:19" ht="23.25" x14ac:dyDescent="0.35">
      <c r="A95" s="6" t="s">
        <v>53</v>
      </c>
      <c r="B95" s="7"/>
      <c r="C95" s="7"/>
      <c r="D95" s="7"/>
    </row>
    <row r="96" spans="1:19" x14ac:dyDescent="0.25">
      <c r="B96" t="s">
        <v>0</v>
      </c>
      <c r="D96" t="s">
        <v>1</v>
      </c>
      <c r="F96" t="s">
        <v>18</v>
      </c>
      <c r="I96" t="s">
        <v>27</v>
      </c>
      <c r="K96" t="s">
        <v>21</v>
      </c>
      <c r="M96" t="s">
        <v>2</v>
      </c>
      <c r="O96" s="1" t="s">
        <v>3</v>
      </c>
      <c r="Q96" s="1" t="s">
        <v>93</v>
      </c>
      <c r="S96" s="1" t="s">
        <v>92</v>
      </c>
    </row>
    <row r="98" spans="1:19" x14ac:dyDescent="0.25">
      <c r="A98" s="10" t="s">
        <v>98</v>
      </c>
      <c r="B98" s="11"/>
    </row>
    <row r="99" spans="1:19" x14ac:dyDescent="0.25">
      <c r="A99" s="1">
        <v>1</v>
      </c>
      <c r="B99" t="s">
        <v>59</v>
      </c>
      <c r="D99" t="s">
        <v>32</v>
      </c>
      <c r="F99" t="s">
        <v>33</v>
      </c>
      <c r="I99" t="s">
        <v>28</v>
      </c>
      <c r="K99" t="s">
        <v>24</v>
      </c>
      <c r="M99">
        <v>72</v>
      </c>
      <c r="O99" s="1">
        <v>840</v>
      </c>
      <c r="Q99" s="1">
        <v>726</v>
      </c>
      <c r="S99" s="1">
        <v>1566</v>
      </c>
    </row>
    <row r="100" spans="1:19" x14ac:dyDescent="0.25">
      <c r="A100" s="1">
        <v>2</v>
      </c>
      <c r="B100" t="s">
        <v>91</v>
      </c>
      <c r="D100" t="s">
        <v>19</v>
      </c>
      <c r="F100" t="s">
        <v>20</v>
      </c>
      <c r="I100" t="s">
        <v>28</v>
      </c>
      <c r="K100" t="s">
        <v>24</v>
      </c>
      <c r="Q100" s="1">
        <v>748</v>
      </c>
      <c r="S100" s="1">
        <v>748</v>
      </c>
    </row>
    <row r="102" spans="1:19" x14ac:dyDescent="0.25">
      <c r="A102" s="10" t="s">
        <v>97</v>
      </c>
      <c r="B102" s="11"/>
    </row>
    <row r="103" spans="1:19" x14ac:dyDescent="0.25">
      <c r="A103" s="1">
        <v>1</v>
      </c>
      <c r="B103" t="s">
        <v>57</v>
      </c>
      <c r="D103" t="s">
        <v>32</v>
      </c>
      <c r="F103" t="s">
        <v>33</v>
      </c>
      <c r="I103" t="s">
        <v>29</v>
      </c>
      <c r="K103" t="s">
        <v>24</v>
      </c>
      <c r="M103">
        <v>81</v>
      </c>
      <c r="O103" s="1">
        <v>1001</v>
      </c>
      <c r="Q103" s="1">
        <v>523</v>
      </c>
      <c r="S103" s="1">
        <v>1524</v>
      </c>
    </row>
    <row r="104" spans="1:19" x14ac:dyDescent="0.25">
      <c r="A104" s="1">
        <v>2</v>
      </c>
      <c r="B104" t="s">
        <v>58</v>
      </c>
      <c r="D104" t="s">
        <v>32</v>
      </c>
      <c r="F104" t="s">
        <v>33</v>
      </c>
      <c r="I104" t="s">
        <v>29</v>
      </c>
      <c r="K104" t="s">
        <v>24</v>
      </c>
      <c r="M104">
        <v>72</v>
      </c>
      <c r="O104" s="1">
        <v>840</v>
      </c>
      <c r="Q104" s="1">
        <v>542</v>
      </c>
      <c r="S104" s="1">
        <v>1382</v>
      </c>
    </row>
    <row r="106" spans="1:19" x14ac:dyDescent="0.25">
      <c r="A106" s="10" t="s">
        <v>99</v>
      </c>
      <c r="B106" s="11"/>
    </row>
    <row r="107" spans="1:19" x14ac:dyDescent="0.25">
      <c r="A107" s="1">
        <v>1</v>
      </c>
      <c r="B107" t="s">
        <v>66</v>
      </c>
      <c r="D107" t="s">
        <v>32</v>
      </c>
      <c r="F107" t="s">
        <v>33</v>
      </c>
      <c r="I107" t="s">
        <v>28</v>
      </c>
      <c r="K107" t="s">
        <v>22</v>
      </c>
      <c r="M107">
        <v>69</v>
      </c>
      <c r="O107" s="1">
        <v>797</v>
      </c>
      <c r="Q107" s="1">
        <v>693</v>
      </c>
      <c r="S107" s="1">
        <v>1490</v>
      </c>
    </row>
    <row r="108" spans="1:19" x14ac:dyDescent="0.25">
      <c r="A108" s="1">
        <v>2</v>
      </c>
      <c r="B108" t="s">
        <v>60</v>
      </c>
      <c r="D108" t="s">
        <v>32</v>
      </c>
      <c r="F108" t="s">
        <v>33</v>
      </c>
      <c r="I108" t="s">
        <v>28</v>
      </c>
      <c r="K108" t="s">
        <v>22</v>
      </c>
      <c r="M108">
        <v>67</v>
      </c>
      <c r="O108" s="1">
        <v>772</v>
      </c>
      <c r="Q108" s="1">
        <v>639</v>
      </c>
      <c r="S108" s="1">
        <v>1411</v>
      </c>
    </row>
    <row r="110" spans="1:19" x14ac:dyDescent="0.25">
      <c r="A110" s="10" t="s">
        <v>100</v>
      </c>
      <c r="B110" s="11"/>
    </row>
    <row r="111" spans="1:19" x14ac:dyDescent="0.25">
      <c r="A111" s="1">
        <v>1</v>
      </c>
      <c r="B111" t="s">
        <v>54</v>
      </c>
      <c r="D111" t="s">
        <v>56</v>
      </c>
      <c r="F111" t="s">
        <v>33</v>
      </c>
      <c r="I111" t="s">
        <v>28</v>
      </c>
      <c r="K111" t="s">
        <v>26</v>
      </c>
      <c r="M111">
        <v>63</v>
      </c>
      <c r="O111" s="1">
        <v>727</v>
      </c>
      <c r="Q111" s="1">
        <v>675</v>
      </c>
      <c r="S111" s="1">
        <v>1402</v>
      </c>
    </row>
    <row r="112" spans="1:19" x14ac:dyDescent="0.25">
      <c r="A112" s="1">
        <v>2</v>
      </c>
      <c r="B112" t="s">
        <v>55</v>
      </c>
      <c r="D112" t="s">
        <v>32</v>
      </c>
      <c r="F112" t="s">
        <v>33</v>
      </c>
      <c r="I112" t="s">
        <v>28</v>
      </c>
      <c r="K112" t="s">
        <v>26</v>
      </c>
      <c r="M112">
        <v>67</v>
      </c>
      <c r="O112" s="1">
        <v>772</v>
      </c>
      <c r="Q112" s="1">
        <v>600</v>
      </c>
      <c r="S112" s="1">
        <v>1372</v>
      </c>
    </row>
    <row r="114" spans="1:19" x14ac:dyDescent="0.25">
      <c r="A114" s="10" t="s">
        <v>101</v>
      </c>
      <c r="B114" s="11"/>
    </row>
    <row r="115" spans="1:19" x14ac:dyDescent="0.25">
      <c r="A115" s="1">
        <v>1</v>
      </c>
      <c r="B115" t="s">
        <v>84</v>
      </c>
      <c r="D115" t="s">
        <v>68</v>
      </c>
      <c r="F115" t="s">
        <v>33</v>
      </c>
      <c r="I115" t="s">
        <v>29</v>
      </c>
      <c r="K115" t="s">
        <v>26</v>
      </c>
      <c r="Q115" s="1">
        <v>369</v>
      </c>
      <c r="S115" s="1">
        <f t="shared" ref="S115" si="7">O115+Q115</f>
        <v>369</v>
      </c>
    </row>
    <row r="117" spans="1:19" ht="23.25" x14ac:dyDescent="0.35">
      <c r="A117" s="6" t="s">
        <v>65</v>
      </c>
      <c r="B117" s="7"/>
      <c r="C117" s="7"/>
      <c r="D117" s="7"/>
    </row>
    <row r="118" spans="1:19" x14ac:dyDescent="0.25">
      <c r="B118" t="s">
        <v>0</v>
      </c>
      <c r="D118" t="s">
        <v>1</v>
      </c>
      <c r="F118" t="s">
        <v>18</v>
      </c>
      <c r="I118" t="s">
        <v>27</v>
      </c>
      <c r="K118" t="s">
        <v>21</v>
      </c>
      <c r="M118" t="s">
        <v>2</v>
      </c>
      <c r="O118" s="1" t="s">
        <v>3</v>
      </c>
      <c r="Q118" s="1" t="s">
        <v>93</v>
      </c>
      <c r="S118" s="1" t="s">
        <v>92</v>
      </c>
    </row>
    <row r="120" spans="1:19" x14ac:dyDescent="0.25">
      <c r="A120" s="10" t="s">
        <v>97</v>
      </c>
      <c r="B120" s="11"/>
    </row>
    <row r="121" spans="1:19" x14ac:dyDescent="0.25">
      <c r="A121" s="1">
        <v>1</v>
      </c>
      <c r="B121" t="s">
        <v>62</v>
      </c>
      <c r="D121" t="s">
        <v>32</v>
      </c>
      <c r="F121" t="s">
        <v>33</v>
      </c>
      <c r="I121" t="s">
        <v>29</v>
      </c>
      <c r="K121" t="s">
        <v>24</v>
      </c>
      <c r="M121">
        <v>83</v>
      </c>
      <c r="O121" s="1">
        <v>998</v>
      </c>
      <c r="Q121" s="1">
        <v>352</v>
      </c>
      <c r="S121" s="1">
        <v>1350</v>
      </c>
    </row>
    <row r="122" spans="1:19" x14ac:dyDescent="0.25">
      <c r="A122" s="1">
        <v>2</v>
      </c>
      <c r="B122" t="s">
        <v>63</v>
      </c>
      <c r="D122" t="s">
        <v>32</v>
      </c>
      <c r="F122" t="s">
        <v>33</v>
      </c>
      <c r="I122" t="s">
        <v>29</v>
      </c>
      <c r="K122" t="s">
        <v>24</v>
      </c>
      <c r="M122">
        <v>90</v>
      </c>
      <c r="O122" s="1">
        <v>1092</v>
      </c>
      <c r="Q122" s="1">
        <v>223</v>
      </c>
      <c r="S122" s="1">
        <v>1315</v>
      </c>
    </row>
    <row r="123" spans="1:19" x14ac:dyDescent="0.25">
      <c r="A123" s="1">
        <v>3</v>
      </c>
      <c r="B123" t="s">
        <v>64</v>
      </c>
      <c r="D123" t="s">
        <v>32</v>
      </c>
      <c r="F123" t="s">
        <v>33</v>
      </c>
      <c r="I123" t="s">
        <v>29</v>
      </c>
      <c r="K123" t="s">
        <v>24</v>
      </c>
      <c r="Q123" s="1">
        <v>167</v>
      </c>
      <c r="S123" s="1">
        <v>167</v>
      </c>
    </row>
    <row r="125" spans="1:19" x14ac:dyDescent="0.25">
      <c r="A125" s="12" t="s">
        <v>101</v>
      </c>
      <c r="B125" s="12"/>
    </row>
    <row r="126" spans="1:19" x14ac:dyDescent="0.25">
      <c r="A126" s="1">
        <v>1</v>
      </c>
      <c r="B126" t="s">
        <v>61</v>
      </c>
      <c r="D126" t="s">
        <v>36</v>
      </c>
      <c r="F126" t="s">
        <v>33</v>
      </c>
      <c r="I126" t="s">
        <v>29</v>
      </c>
      <c r="K126" t="s">
        <v>26</v>
      </c>
      <c r="Q126" s="1">
        <v>158</v>
      </c>
      <c r="S126" s="1">
        <v>158</v>
      </c>
    </row>
    <row r="128" spans="1:19" ht="23.25" x14ac:dyDescent="0.35">
      <c r="A128" s="8" t="s">
        <v>94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9"/>
    </row>
    <row r="130" spans="1:19" x14ac:dyDescent="0.25">
      <c r="A130" s="13">
        <v>1</v>
      </c>
      <c r="B130" t="s">
        <v>95</v>
      </c>
    </row>
    <row r="132" spans="1:19" x14ac:dyDescent="0.25">
      <c r="B132" t="s">
        <v>0</v>
      </c>
      <c r="D132" t="s">
        <v>1</v>
      </c>
      <c r="F132" t="s">
        <v>18</v>
      </c>
      <c r="I132" t="s">
        <v>27</v>
      </c>
      <c r="K132" t="s">
        <v>21</v>
      </c>
      <c r="M132" t="s">
        <v>2</v>
      </c>
      <c r="O132" s="1" t="s">
        <v>3</v>
      </c>
      <c r="Q132" s="1" t="s">
        <v>93</v>
      </c>
      <c r="S132" s="1" t="s">
        <v>92</v>
      </c>
    </row>
    <row r="133" spans="1:19" x14ac:dyDescent="0.25">
      <c r="B133" t="s">
        <v>31</v>
      </c>
      <c r="D133" t="s">
        <v>32</v>
      </c>
      <c r="F133" t="s">
        <v>33</v>
      </c>
      <c r="I133" t="s">
        <v>28</v>
      </c>
      <c r="K133" t="s">
        <v>34</v>
      </c>
      <c r="M133">
        <v>70</v>
      </c>
      <c r="O133" s="1">
        <v>1247</v>
      </c>
      <c r="Q133" s="1">
        <v>405</v>
      </c>
      <c r="S133" s="1">
        <v>1652</v>
      </c>
    </row>
    <row r="134" spans="1:19" x14ac:dyDescent="0.25">
      <c r="B134" t="s">
        <v>59</v>
      </c>
      <c r="D134" t="s">
        <v>32</v>
      </c>
      <c r="F134" t="s">
        <v>33</v>
      </c>
      <c r="I134" t="s">
        <v>28</v>
      </c>
      <c r="K134" t="s">
        <v>24</v>
      </c>
      <c r="M134">
        <v>72</v>
      </c>
      <c r="O134" s="1">
        <v>840</v>
      </c>
      <c r="Q134" s="1">
        <v>726</v>
      </c>
      <c r="S134" s="1">
        <v>1566</v>
      </c>
    </row>
    <row r="135" spans="1:19" x14ac:dyDescent="0.25">
      <c r="B135" t="s">
        <v>57</v>
      </c>
      <c r="D135" t="s">
        <v>32</v>
      </c>
      <c r="F135" t="s">
        <v>33</v>
      </c>
      <c r="I135" t="s">
        <v>29</v>
      </c>
      <c r="K135" t="s">
        <v>24</v>
      </c>
      <c r="M135">
        <v>81</v>
      </c>
      <c r="O135" s="1">
        <v>1001</v>
      </c>
      <c r="Q135" s="1">
        <v>523</v>
      </c>
      <c r="S135" s="1">
        <v>1524</v>
      </c>
    </row>
    <row r="136" spans="1:19" x14ac:dyDescent="0.25">
      <c r="B136" t="s">
        <v>66</v>
      </c>
      <c r="D136" t="s">
        <v>32</v>
      </c>
      <c r="F136" t="s">
        <v>33</v>
      </c>
      <c r="I136" t="s">
        <v>28</v>
      </c>
      <c r="K136" t="s">
        <v>22</v>
      </c>
      <c r="M136">
        <v>69</v>
      </c>
      <c r="O136" s="1">
        <v>797</v>
      </c>
      <c r="Q136" s="1">
        <v>693</v>
      </c>
      <c r="S136" s="1">
        <v>1490</v>
      </c>
    </row>
    <row r="138" spans="1:19" x14ac:dyDescent="0.25">
      <c r="Q138" s="3" t="s">
        <v>87</v>
      </c>
      <c r="R138" s="2"/>
      <c r="S138" s="3">
        <f>SUM(S133:S136)</f>
        <v>6232</v>
      </c>
    </row>
    <row r="140" spans="1:19" x14ac:dyDescent="0.25">
      <c r="A140" s="13">
        <v>2</v>
      </c>
      <c r="B140" t="s">
        <v>10</v>
      </c>
    </row>
    <row r="142" spans="1:19" x14ac:dyDescent="0.25">
      <c r="B142" t="s">
        <v>0</v>
      </c>
      <c r="D142" t="s">
        <v>1</v>
      </c>
      <c r="F142" t="s">
        <v>18</v>
      </c>
      <c r="I142" t="s">
        <v>27</v>
      </c>
      <c r="K142" t="s">
        <v>21</v>
      </c>
      <c r="M142" t="s">
        <v>2</v>
      </c>
      <c r="O142" s="1" t="s">
        <v>3</v>
      </c>
      <c r="Q142" s="1" t="s">
        <v>93</v>
      </c>
      <c r="S142" s="1" t="s">
        <v>92</v>
      </c>
    </row>
    <row r="143" spans="1:19" x14ac:dyDescent="0.25">
      <c r="B143" t="s">
        <v>47</v>
      </c>
      <c r="D143" t="s">
        <v>14</v>
      </c>
      <c r="F143" t="s">
        <v>20</v>
      </c>
      <c r="I143" t="s">
        <v>28</v>
      </c>
      <c r="K143" t="s">
        <v>24</v>
      </c>
      <c r="M143">
        <v>71</v>
      </c>
      <c r="O143" s="1">
        <v>995</v>
      </c>
      <c r="Q143" s="1">
        <v>548</v>
      </c>
      <c r="S143" s="1">
        <v>1543</v>
      </c>
    </row>
    <row r="144" spans="1:19" x14ac:dyDescent="0.25">
      <c r="B144" t="s">
        <v>16</v>
      </c>
      <c r="D144" t="s">
        <v>14</v>
      </c>
      <c r="F144" t="s">
        <v>20</v>
      </c>
      <c r="I144" t="s">
        <v>28</v>
      </c>
      <c r="K144" t="s">
        <v>26</v>
      </c>
      <c r="M144">
        <v>52</v>
      </c>
      <c r="O144" s="1">
        <v>879</v>
      </c>
      <c r="Q144" s="1">
        <v>626</v>
      </c>
      <c r="S144" s="1">
        <v>1505</v>
      </c>
    </row>
    <row r="145" spans="1:19" x14ac:dyDescent="0.25">
      <c r="B145" t="s">
        <v>23</v>
      </c>
      <c r="D145" t="s">
        <v>14</v>
      </c>
      <c r="F145" t="s">
        <v>20</v>
      </c>
      <c r="I145" t="s">
        <v>28</v>
      </c>
      <c r="K145" t="s">
        <v>24</v>
      </c>
      <c r="M145">
        <v>55</v>
      </c>
      <c r="O145" s="1">
        <v>1077</v>
      </c>
      <c r="Q145" s="1">
        <v>408</v>
      </c>
      <c r="S145" s="1">
        <v>1485</v>
      </c>
    </row>
    <row r="146" spans="1:19" x14ac:dyDescent="0.25">
      <c r="B146" t="s">
        <v>40</v>
      </c>
      <c r="D146" t="s">
        <v>14</v>
      </c>
      <c r="F146" t="s">
        <v>20</v>
      </c>
      <c r="I146" t="s">
        <v>28</v>
      </c>
      <c r="K146" t="s">
        <v>24</v>
      </c>
      <c r="M146">
        <v>56</v>
      </c>
      <c r="O146" s="1">
        <v>954</v>
      </c>
      <c r="Q146" s="1">
        <v>529</v>
      </c>
      <c r="S146" s="1">
        <v>1483</v>
      </c>
    </row>
    <row r="148" spans="1:19" x14ac:dyDescent="0.25">
      <c r="Q148" s="3" t="s">
        <v>87</v>
      </c>
      <c r="R148" s="2"/>
      <c r="S148" s="3">
        <f>SUM(S143:S146)</f>
        <v>6016</v>
      </c>
    </row>
    <row r="150" spans="1:19" x14ac:dyDescent="0.25">
      <c r="A150" s="13">
        <v>3</v>
      </c>
      <c r="B150" t="s">
        <v>6</v>
      </c>
    </row>
    <row r="152" spans="1:19" x14ac:dyDescent="0.25">
      <c r="B152" t="s">
        <v>0</v>
      </c>
      <c r="D152" t="s">
        <v>1</v>
      </c>
      <c r="F152" t="s">
        <v>18</v>
      </c>
      <c r="I152" t="s">
        <v>27</v>
      </c>
      <c r="K152" t="s">
        <v>21</v>
      </c>
      <c r="M152" t="s">
        <v>2</v>
      </c>
      <c r="O152" s="1" t="s">
        <v>3</v>
      </c>
      <c r="Q152" s="1" t="s">
        <v>93</v>
      </c>
      <c r="S152" s="1" t="s">
        <v>92</v>
      </c>
    </row>
    <row r="153" spans="1:19" x14ac:dyDescent="0.25">
      <c r="B153" t="s">
        <v>41</v>
      </c>
      <c r="D153" t="s">
        <v>19</v>
      </c>
      <c r="F153" t="s">
        <v>20</v>
      </c>
      <c r="I153" t="s">
        <v>28</v>
      </c>
      <c r="K153" t="s">
        <v>24</v>
      </c>
      <c r="M153">
        <v>58</v>
      </c>
      <c r="O153" s="1">
        <v>995</v>
      </c>
      <c r="Q153" s="1">
        <v>509</v>
      </c>
      <c r="S153" s="1">
        <v>1504</v>
      </c>
    </row>
    <row r="154" spans="1:19" x14ac:dyDescent="0.25">
      <c r="B154" t="s">
        <v>50</v>
      </c>
      <c r="D154" t="s">
        <v>19</v>
      </c>
      <c r="F154" t="s">
        <v>33</v>
      </c>
      <c r="I154" t="s">
        <v>29</v>
      </c>
      <c r="K154" t="s">
        <v>26</v>
      </c>
      <c r="M154">
        <v>65</v>
      </c>
      <c r="O154" s="1">
        <v>881</v>
      </c>
      <c r="Q154" s="1">
        <v>584</v>
      </c>
      <c r="S154" s="1">
        <v>1465</v>
      </c>
    </row>
    <row r="155" spans="1:19" x14ac:dyDescent="0.25">
      <c r="B155" t="s">
        <v>39</v>
      </c>
      <c r="D155" t="s">
        <v>19</v>
      </c>
      <c r="F155" t="s">
        <v>20</v>
      </c>
      <c r="I155" t="s">
        <v>28</v>
      </c>
      <c r="K155" t="s">
        <v>34</v>
      </c>
      <c r="M155">
        <v>61</v>
      </c>
      <c r="O155" s="1">
        <v>1060</v>
      </c>
      <c r="Q155" s="1">
        <v>404</v>
      </c>
      <c r="S155" s="1">
        <v>1464</v>
      </c>
    </row>
    <row r="156" spans="1:19" x14ac:dyDescent="0.25">
      <c r="B156" t="s">
        <v>5</v>
      </c>
      <c r="D156" t="s">
        <v>19</v>
      </c>
      <c r="F156" t="s">
        <v>20</v>
      </c>
      <c r="I156" t="s">
        <v>28</v>
      </c>
      <c r="K156" t="s">
        <v>22</v>
      </c>
      <c r="M156">
        <v>28</v>
      </c>
      <c r="O156" s="1">
        <v>675</v>
      </c>
      <c r="Q156" s="1">
        <v>784</v>
      </c>
      <c r="S156" s="1">
        <v>1459</v>
      </c>
    </row>
    <row r="158" spans="1:19" x14ac:dyDescent="0.25">
      <c r="Q158" s="3" t="s">
        <v>87</v>
      </c>
      <c r="R158" s="2"/>
      <c r="S158" s="3">
        <f>SUM(S153:S156)</f>
        <v>5892</v>
      </c>
    </row>
    <row r="160" spans="1:19" x14ac:dyDescent="0.25">
      <c r="A160" s="13">
        <v>4</v>
      </c>
      <c r="B160" t="s">
        <v>70</v>
      </c>
    </row>
    <row r="162" spans="1:19" x14ac:dyDescent="0.25">
      <c r="B162" t="s">
        <v>0</v>
      </c>
      <c r="D162" t="s">
        <v>1</v>
      </c>
      <c r="F162" t="s">
        <v>18</v>
      </c>
      <c r="I162" t="s">
        <v>27</v>
      </c>
      <c r="K162" t="s">
        <v>21</v>
      </c>
      <c r="M162" t="s">
        <v>2</v>
      </c>
      <c r="O162" s="1" t="s">
        <v>3</v>
      </c>
      <c r="Q162" s="1" t="s">
        <v>93</v>
      </c>
      <c r="S162" s="1" t="s">
        <v>92</v>
      </c>
    </row>
    <row r="163" spans="1:19" x14ac:dyDescent="0.25">
      <c r="B163" t="s">
        <v>76</v>
      </c>
      <c r="D163" t="s">
        <v>70</v>
      </c>
      <c r="F163" t="s">
        <v>20</v>
      </c>
      <c r="I163" t="s">
        <v>28</v>
      </c>
      <c r="K163" t="s">
        <v>26</v>
      </c>
      <c r="M163">
        <v>58</v>
      </c>
      <c r="O163" s="1">
        <v>884</v>
      </c>
      <c r="Q163" s="1">
        <v>588</v>
      </c>
      <c r="S163" s="1">
        <v>1472</v>
      </c>
    </row>
    <row r="164" spans="1:19" x14ac:dyDescent="0.25">
      <c r="B164" t="s">
        <v>78</v>
      </c>
      <c r="D164" t="s">
        <v>70</v>
      </c>
      <c r="F164" t="s">
        <v>20</v>
      </c>
      <c r="I164" t="s">
        <v>29</v>
      </c>
      <c r="K164" t="s">
        <v>26</v>
      </c>
      <c r="M164">
        <v>54</v>
      </c>
      <c r="O164" s="1">
        <v>819</v>
      </c>
      <c r="Q164" s="1">
        <v>622</v>
      </c>
      <c r="S164" s="1">
        <v>1441</v>
      </c>
    </row>
    <row r="165" spans="1:19" x14ac:dyDescent="0.25">
      <c r="B165" t="s">
        <v>69</v>
      </c>
      <c r="D165" t="s">
        <v>70</v>
      </c>
      <c r="F165" t="s">
        <v>20</v>
      </c>
      <c r="I165" t="s">
        <v>28</v>
      </c>
      <c r="K165" t="s">
        <v>22</v>
      </c>
      <c r="M165">
        <v>30</v>
      </c>
      <c r="O165" s="1">
        <v>642</v>
      </c>
      <c r="Q165" s="1">
        <v>786</v>
      </c>
      <c r="S165" s="1">
        <v>1428</v>
      </c>
    </row>
    <row r="166" spans="1:19" x14ac:dyDescent="0.25">
      <c r="B166" t="s">
        <v>80</v>
      </c>
      <c r="D166" t="s">
        <v>70</v>
      </c>
      <c r="F166" t="s">
        <v>20</v>
      </c>
      <c r="I166" t="s">
        <v>28</v>
      </c>
      <c r="K166" t="s">
        <v>26</v>
      </c>
      <c r="M166">
        <v>53</v>
      </c>
      <c r="O166" s="1">
        <v>805</v>
      </c>
      <c r="Q166" s="1">
        <v>594</v>
      </c>
      <c r="S166" s="1">
        <v>1399</v>
      </c>
    </row>
    <row r="168" spans="1:19" x14ac:dyDescent="0.25">
      <c r="Q168" s="3" t="s">
        <v>87</v>
      </c>
      <c r="R168" s="2"/>
      <c r="S168" s="3">
        <f>SUM(S163:S166)</f>
        <v>5740</v>
      </c>
    </row>
    <row r="170" spans="1:19" x14ac:dyDescent="0.25">
      <c r="A170" s="13">
        <v>5</v>
      </c>
      <c r="B170" t="s">
        <v>68</v>
      </c>
    </row>
    <row r="172" spans="1:19" x14ac:dyDescent="0.25">
      <c r="B172" t="s">
        <v>0</v>
      </c>
      <c r="D172" t="s">
        <v>1</v>
      </c>
      <c r="F172" t="s">
        <v>18</v>
      </c>
      <c r="I172" t="s">
        <v>27</v>
      </c>
      <c r="K172" t="s">
        <v>21</v>
      </c>
      <c r="M172" t="s">
        <v>2</v>
      </c>
      <c r="O172" s="1" t="s">
        <v>3</v>
      </c>
      <c r="Q172" s="1" t="s">
        <v>93</v>
      </c>
      <c r="S172" s="1" t="s">
        <v>92</v>
      </c>
    </row>
    <row r="173" spans="1:19" x14ac:dyDescent="0.25">
      <c r="B173" t="s">
        <v>86</v>
      </c>
      <c r="D173" t="s">
        <v>68</v>
      </c>
      <c r="F173" t="s">
        <v>33</v>
      </c>
      <c r="I173" t="s">
        <v>28</v>
      </c>
      <c r="K173" t="s">
        <v>22</v>
      </c>
      <c r="M173">
        <v>68</v>
      </c>
      <c r="O173" s="1">
        <v>936</v>
      </c>
      <c r="Q173" s="1">
        <v>680</v>
      </c>
      <c r="S173" s="1">
        <v>1616</v>
      </c>
    </row>
    <row r="174" spans="1:19" x14ac:dyDescent="0.25">
      <c r="B174" t="s">
        <v>49</v>
      </c>
      <c r="D174" t="s">
        <v>68</v>
      </c>
      <c r="F174" t="s">
        <v>33</v>
      </c>
      <c r="I174" t="s">
        <v>29</v>
      </c>
      <c r="K174" t="s">
        <v>26</v>
      </c>
      <c r="M174">
        <v>44</v>
      </c>
      <c r="O174" s="1">
        <v>649</v>
      </c>
      <c r="Q174" s="1">
        <v>820</v>
      </c>
      <c r="S174" s="1">
        <v>1469</v>
      </c>
    </row>
    <row r="175" spans="1:19" x14ac:dyDescent="0.25">
      <c r="B175" t="s">
        <v>67</v>
      </c>
      <c r="D175" t="s">
        <v>68</v>
      </c>
      <c r="F175" t="s">
        <v>20</v>
      </c>
      <c r="I175" t="s">
        <v>28</v>
      </c>
      <c r="K175" t="s">
        <v>26</v>
      </c>
      <c r="M175">
        <v>26</v>
      </c>
      <c r="O175" s="1">
        <v>661</v>
      </c>
      <c r="Q175" s="1">
        <v>806</v>
      </c>
      <c r="S175" s="1">
        <v>1467</v>
      </c>
    </row>
    <row r="176" spans="1:19" x14ac:dyDescent="0.25">
      <c r="B176" t="s">
        <v>77</v>
      </c>
      <c r="D176" t="s">
        <v>68</v>
      </c>
      <c r="F176" t="s">
        <v>20</v>
      </c>
      <c r="I176" t="s">
        <v>28</v>
      </c>
      <c r="K176" t="s">
        <v>26</v>
      </c>
      <c r="Q176" s="1">
        <v>718</v>
      </c>
      <c r="S176" s="1">
        <v>718</v>
      </c>
    </row>
    <row r="178" spans="1:19" x14ac:dyDescent="0.25">
      <c r="Q178" s="3" t="s">
        <v>87</v>
      </c>
      <c r="R178" s="2"/>
      <c r="S178" s="3">
        <f>SUM(S173:S176)</f>
        <v>5270</v>
      </c>
    </row>
    <row r="180" spans="1:19" x14ac:dyDescent="0.25">
      <c r="A180" s="13">
        <v>6</v>
      </c>
      <c r="B180" t="s">
        <v>96</v>
      </c>
    </row>
    <row r="182" spans="1:19" x14ac:dyDescent="0.25">
      <c r="B182" t="s">
        <v>0</v>
      </c>
      <c r="D182" t="s">
        <v>1</v>
      </c>
      <c r="F182" t="s">
        <v>18</v>
      </c>
      <c r="I182" t="s">
        <v>27</v>
      </c>
      <c r="K182" t="s">
        <v>21</v>
      </c>
      <c r="M182" t="s">
        <v>2</v>
      </c>
      <c r="O182" s="1" t="s">
        <v>3</v>
      </c>
      <c r="Q182" s="1" t="s">
        <v>93</v>
      </c>
      <c r="S182" s="1" t="s">
        <v>92</v>
      </c>
    </row>
    <row r="183" spans="1:19" x14ac:dyDescent="0.25">
      <c r="B183" t="s">
        <v>45</v>
      </c>
      <c r="D183" t="s">
        <v>36</v>
      </c>
      <c r="F183" t="s">
        <v>20</v>
      </c>
      <c r="I183" t="s">
        <v>29</v>
      </c>
      <c r="K183" t="s">
        <v>26</v>
      </c>
      <c r="M183">
        <v>69</v>
      </c>
      <c r="O183" s="1">
        <v>1108</v>
      </c>
      <c r="Q183" s="1">
        <v>417</v>
      </c>
      <c r="S183" s="1">
        <v>1525</v>
      </c>
    </row>
    <row r="184" spans="1:19" x14ac:dyDescent="0.25">
      <c r="B184" t="s">
        <v>88</v>
      </c>
      <c r="D184" t="s">
        <v>36</v>
      </c>
      <c r="F184" t="s">
        <v>20</v>
      </c>
      <c r="I184" t="s">
        <v>28</v>
      </c>
      <c r="K184" t="s">
        <v>26</v>
      </c>
      <c r="M184">
        <v>69</v>
      </c>
      <c r="O184" s="1">
        <v>1108</v>
      </c>
      <c r="Q184" s="1">
        <v>408</v>
      </c>
      <c r="S184" s="1">
        <v>1516</v>
      </c>
    </row>
    <row r="185" spans="1:19" x14ac:dyDescent="0.25">
      <c r="B185" t="s">
        <v>35</v>
      </c>
      <c r="D185" t="s">
        <v>36</v>
      </c>
      <c r="F185" t="s">
        <v>20</v>
      </c>
      <c r="I185" t="s">
        <v>28</v>
      </c>
      <c r="K185" t="s">
        <v>34</v>
      </c>
      <c r="M185">
        <v>61</v>
      </c>
      <c r="O185" s="1">
        <v>1060</v>
      </c>
      <c r="Q185" s="1">
        <v>356</v>
      </c>
      <c r="S185" s="1">
        <v>1416</v>
      </c>
    </row>
    <row r="186" spans="1:19" x14ac:dyDescent="0.25">
      <c r="B186" t="s">
        <v>90</v>
      </c>
      <c r="D186" t="s">
        <v>36</v>
      </c>
      <c r="F186" t="s">
        <v>20</v>
      </c>
      <c r="I186" t="s">
        <v>28</v>
      </c>
      <c r="K186" t="s">
        <v>34</v>
      </c>
      <c r="M186">
        <v>61</v>
      </c>
      <c r="O186" s="1">
        <v>1060</v>
      </c>
      <c r="Q186" s="1">
        <v>210</v>
      </c>
      <c r="S186" s="1">
        <v>1270</v>
      </c>
    </row>
    <row r="188" spans="1:19" x14ac:dyDescent="0.25">
      <c r="Q188" s="3" t="s">
        <v>87</v>
      </c>
      <c r="R188" s="2"/>
      <c r="S188" s="3">
        <f>SUM(S183:S186)</f>
        <v>5727</v>
      </c>
    </row>
  </sheetData>
  <mergeCells count="3">
    <mergeCell ref="A125:B125"/>
    <mergeCell ref="A2:S2"/>
    <mergeCell ref="A1:S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Cambs</vt:lpstr>
      <vt:lpstr>Results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Fletcher</dc:creator>
  <cp:lastModifiedBy>Frank</cp:lastModifiedBy>
  <dcterms:created xsi:type="dcterms:W3CDTF">2014-10-05T05:59:58Z</dcterms:created>
  <dcterms:modified xsi:type="dcterms:W3CDTF">2014-10-11T19:50:27Z</dcterms:modified>
</cp:coreProperties>
</file>