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e\Documents\CAA\Inter Counties Comp\"/>
    </mc:Choice>
  </mc:AlternateContent>
  <xr:revisionPtr revIDLastSave="0" documentId="8_{5F18557B-DE42-4960-AD30-95895A7AD7B5}" xr6:coauthVersionLast="43" xr6:coauthVersionMax="43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Barebow" sheetId="1" r:id="rId1"/>
    <sheet name="Compound" sheetId="2" r:id="rId2"/>
    <sheet name="Junior" sheetId="3" r:id="rId3"/>
    <sheet name="Recurve" sheetId="4" r:id="rId4"/>
    <sheet name="Longbow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5" l="1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A44" i="5"/>
  <c r="A45" i="5" s="1"/>
  <c r="A46" i="5" s="1"/>
  <c r="A47" i="5" s="1"/>
  <c r="A48" i="5" s="1"/>
  <c r="A49" i="5" s="1"/>
  <c r="A50" i="5" s="1"/>
  <c r="A51" i="5" s="1"/>
  <c r="A52" i="5" s="1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A15" i="5"/>
  <c r="A16" i="5" s="1"/>
  <c r="A17" i="5" s="1"/>
  <c r="A18" i="5" s="1"/>
  <c r="A19" i="5" s="1"/>
  <c r="A20" i="5" s="1"/>
  <c r="H14" i="5"/>
  <c r="H13" i="5"/>
  <c r="H12" i="5"/>
  <c r="H11" i="5"/>
  <c r="H10" i="5"/>
  <c r="H9" i="5"/>
  <c r="H8" i="5"/>
  <c r="H7" i="5"/>
  <c r="H6" i="5"/>
  <c r="H5" i="5"/>
  <c r="H4" i="5"/>
  <c r="H3" i="5"/>
  <c r="H2" i="5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A79" i="4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H78" i="4"/>
  <c r="A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H15" i="4"/>
  <c r="A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K91" i="3"/>
  <c r="K90" i="3"/>
  <c r="K89" i="3"/>
  <c r="K88" i="3"/>
  <c r="K87" i="3"/>
  <c r="K86" i="3"/>
  <c r="K85" i="3"/>
  <c r="F84" i="3"/>
  <c r="K84" i="3" s="1"/>
  <c r="K83" i="3"/>
  <c r="F82" i="3"/>
  <c r="K82" i="3" s="1"/>
  <c r="K81" i="3"/>
  <c r="K80" i="3"/>
  <c r="F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F59" i="3"/>
  <c r="K58" i="3"/>
  <c r="F58" i="3"/>
  <c r="K57" i="3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K56" i="3"/>
  <c r="K55" i="3"/>
  <c r="K54" i="3"/>
  <c r="K53" i="3"/>
  <c r="K52" i="3"/>
  <c r="K51" i="3"/>
  <c r="K50" i="3"/>
  <c r="F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F24" i="3"/>
  <c r="K24" i="3" s="1"/>
  <c r="K23" i="3"/>
  <c r="K22" i="3"/>
  <c r="K21" i="3"/>
  <c r="K20" i="3"/>
  <c r="K19" i="3"/>
  <c r="F18" i="3"/>
  <c r="K18" i="3" s="1"/>
  <c r="F17" i="3"/>
  <c r="K17" i="3" s="1"/>
  <c r="K16" i="3"/>
  <c r="K1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K14" i="3"/>
  <c r="K13" i="3"/>
  <c r="K12" i="3"/>
  <c r="K11" i="3"/>
  <c r="K10" i="3"/>
  <c r="K9" i="3"/>
  <c r="K8" i="3"/>
  <c r="K7" i="3"/>
  <c r="K6" i="3"/>
  <c r="K5" i="3"/>
  <c r="K4" i="3"/>
  <c r="K3" i="3"/>
  <c r="K2" i="3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A15" i="2"/>
  <c r="A16" i="2" s="1"/>
  <c r="A17" i="2" s="1"/>
  <c r="A18" i="2" s="1"/>
  <c r="A19" i="2" s="1"/>
  <c r="H14" i="2"/>
  <c r="H13" i="2"/>
  <c r="H12" i="2"/>
  <c r="H11" i="2"/>
  <c r="H10" i="2"/>
  <c r="H9" i="2"/>
  <c r="H8" i="2"/>
  <c r="H7" i="2"/>
  <c r="H6" i="2"/>
  <c r="H5" i="2"/>
  <c r="H4" i="2"/>
  <c r="H3" i="2"/>
  <c r="H2" i="2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H36" i="1"/>
  <c r="A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<sst xmlns="http://schemas.openxmlformats.org/spreadsheetml/2006/main" count="1167" uniqueCount="480">
  <si>
    <t>POSITION</t>
  </si>
  <si>
    <t>NAME</t>
  </si>
  <si>
    <t>County</t>
  </si>
  <si>
    <t>JAN</t>
  </si>
  <si>
    <t>FEB</t>
  </si>
  <si>
    <t>MAR</t>
  </si>
  <si>
    <t>TOTAL</t>
  </si>
  <si>
    <t>Iain Cope</t>
  </si>
  <si>
    <t>Bedfordshire</t>
  </si>
  <si>
    <t>EBB</t>
  </si>
  <si>
    <t>Brett Stringer</t>
  </si>
  <si>
    <t>Hampshire</t>
  </si>
  <si>
    <t>Andover</t>
  </si>
  <si>
    <t>Mary Louca</t>
  </si>
  <si>
    <t>Imran Rehman</t>
  </si>
  <si>
    <t>Buckinghamshire</t>
  </si>
  <si>
    <t>Whiteleaf</t>
  </si>
  <si>
    <t>Tom Grey</t>
  </si>
  <si>
    <t>Hertfordshire</t>
  </si>
  <si>
    <t>Elswood</t>
  </si>
  <si>
    <t>Maggie Johnston</t>
  </si>
  <si>
    <t>Abbey</t>
  </si>
  <si>
    <t>Kimberley Callaghan</t>
  </si>
  <si>
    <t>Cambridgeshire</t>
  </si>
  <si>
    <t>CUB</t>
  </si>
  <si>
    <t>Tim Griffiths</t>
  </si>
  <si>
    <t>Guy Perring</t>
  </si>
  <si>
    <t>Oxfordshire</t>
  </si>
  <si>
    <t>Wallingford Castle</t>
  </si>
  <si>
    <t>Nick Winfield</t>
  </si>
  <si>
    <t>Sussex</t>
  </si>
  <si>
    <t>Bognor Regis</t>
  </si>
  <si>
    <t>Richard Heathcote</t>
  </si>
  <si>
    <t>Talisman</t>
  </si>
  <si>
    <t>Adele McPeake</t>
  </si>
  <si>
    <t>High Weald</t>
  </si>
  <si>
    <t>Karen Lott</t>
  </si>
  <si>
    <t>Surrey</t>
  </si>
  <si>
    <t>Farnham</t>
  </si>
  <si>
    <t>Chris Roberts</t>
  </si>
  <si>
    <t>Rodger Napleton</t>
  </si>
  <si>
    <t>Chris Innes</t>
  </si>
  <si>
    <t>Arundown</t>
  </si>
  <si>
    <t>Phil Darkin</t>
  </si>
  <si>
    <t>CMO</t>
  </si>
  <si>
    <t>Karl Bowles</t>
  </si>
  <si>
    <t>Donna Davis</t>
  </si>
  <si>
    <t>Tenzone</t>
  </si>
  <si>
    <t>Talan Skeels-Piggins</t>
  </si>
  <si>
    <t>Surrey Bowman</t>
  </si>
  <si>
    <t>Julie Beresford</t>
  </si>
  <si>
    <t>Dave Gittens</t>
  </si>
  <si>
    <t>Oxford Archers</t>
  </si>
  <si>
    <t>Pam Foulkes</t>
  </si>
  <si>
    <t>Nonsuch</t>
  </si>
  <si>
    <t>Simon Wales</t>
  </si>
  <si>
    <t>Newhaven</t>
  </si>
  <si>
    <t>Sue Cook</t>
  </si>
  <si>
    <t>Natalie Allen</t>
  </si>
  <si>
    <t>Compton Bowmen</t>
  </si>
  <si>
    <t>Malcolm Basing</t>
  </si>
  <si>
    <t>Ely Archers</t>
  </si>
  <si>
    <t>Gary Bellamy</t>
  </si>
  <si>
    <t>GDB</t>
  </si>
  <si>
    <t>Fraser Waters</t>
  </si>
  <si>
    <t>Jackie Hunt</t>
  </si>
  <si>
    <t>Kestrels</t>
  </si>
  <si>
    <t>Danny Hickman B</t>
  </si>
  <si>
    <t>Kent</t>
  </si>
  <si>
    <t>Martin Butler</t>
  </si>
  <si>
    <t>Portsdown</t>
  </si>
  <si>
    <t>Ian Gamble</t>
  </si>
  <si>
    <t>Nick Hayball</t>
  </si>
  <si>
    <t>Southampton</t>
  </si>
  <si>
    <t>Peter Mann</t>
  </si>
  <si>
    <t>Alan Holder</t>
  </si>
  <si>
    <t>Forest of Bere</t>
  </si>
  <si>
    <t>Ted Cock</t>
  </si>
  <si>
    <t>South Bucks</t>
  </si>
  <si>
    <t>Sunil Kalra</t>
  </si>
  <si>
    <t>St Neots</t>
  </si>
  <si>
    <t>Peter Jupp</t>
  </si>
  <si>
    <t>Bill Jones</t>
  </si>
  <si>
    <t>Overton</t>
  </si>
  <si>
    <t>Simon Kennedy</t>
  </si>
  <si>
    <t>Jill Harper</t>
  </si>
  <si>
    <t>Barry Friend</t>
  </si>
  <si>
    <t>Alex Bowen</t>
  </si>
  <si>
    <t>Lintman</t>
  </si>
  <si>
    <t>Barry Clark</t>
  </si>
  <si>
    <t>Steve Jolly</t>
  </si>
  <si>
    <t>Alison Pritchard</t>
  </si>
  <si>
    <t>Steve Weston</t>
  </si>
  <si>
    <t>Hinxworth</t>
  </si>
  <si>
    <t>Gordon Sinclair</t>
  </si>
  <si>
    <t>Les Newman</t>
  </si>
  <si>
    <t>Parkfield</t>
  </si>
  <si>
    <t>Tina Grace</t>
  </si>
  <si>
    <t>Wight Bowmen</t>
  </si>
  <si>
    <t>David Wayman</t>
  </si>
  <si>
    <t>Yasmin Rashid</t>
  </si>
  <si>
    <t>Silver Arrow</t>
  </si>
  <si>
    <t>Mike Youngman</t>
  </si>
  <si>
    <t>Adam Brown B</t>
  </si>
  <si>
    <t>Rob Thompson</t>
  </si>
  <si>
    <t>Yuhang Xie</t>
  </si>
  <si>
    <t>Harvey Randle</t>
  </si>
  <si>
    <t>OUCof A</t>
  </si>
  <si>
    <t>Club</t>
  </si>
  <si>
    <t>Neil Bridgewater</t>
  </si>
  <si>
    <t>Lee Miller</t>
  </si>
  <si>
    <t>Waterside</t>
  </si>
  <si>
    <t>Vicky Loader</t>
  </si>
  <si>
    <t>Mike Parvess</t>
  </si>
  <si>
    <t>Rivernook</t>
  </si>
  <si>
    <t>Stuart Barber</t>
  </si>
  <si>
    <t>Stortford</t>
  </si>
  <si>
    <t>Alex Bray</t>
  </si>
  <si>
    <t>Jonthon Goodman</t>
  </si>
  <si>
    <t>Clophill</t>
  </si>
  <si>
    <t>Ben Glover</t>
  </si>
  <si>
    <t>Grant Morris Soper</t>
  </si>
  <si>
    <t>Lee Grace</t>
  </si>
  <si>
    <t>Zoe Gray</t>
  </si>
  <si>
    <t>Guernsey</t>
  </si>
  <si>
    <t>Stephen Haynes</t>
  </si>
  <si>
    <t>Jolly Archers</t>
  </si>
  <si>
    <t>Terry Course</t>
  </si>
  <si>
    <t>Lydia Sinnett-Smith</t>
  </si>
  <si>
    <t>CCB</t>
  </si>
  <si>
    <t>Rachel Boynton</t>
  </si>
  <si>
    <t>Tippaporn Walker</t>
  </si>
  <si>
    <t>Atkins Archers</t>
  </si>
  <si>
    <t>Suzi Bredin</t>
  </si>
  <si>
    <t>Stephen Lines</t>
  </si>
  <si>
    <t>Chris Slaney</t>
  </si>
  <si>
    <t>Cuckfield</t>
  </si>
  <si>
    <t>Michael Flanders</t>
  </si>
  <si>
    <t>Ruth Watson</t>
  </si>
  <si>
    <t>Kat Baier</t>
  </si>
  <si>
    <t>Tony Thompson</t>
  </si>
  <si>
    <t>Jack Atkinson</t>
  </si>
  <si>
    <t>Gary Harder</t>
  </si>
  <si>
    <t>Philip Watson</t>
  </si>
  <si>
    <t>Peacock Archers</t>
  </si>
  <si>
    <t>Adam Kentrop</t>
  </si>
  <si>
    <t>Lesley Brown</t>
  </si>
  <si>
    <t>Christopher Guerin</t>
  </si>
  <si>
    <t>Patrick Sinnett-Smith</t>
  </si>
  <si>
    <t>Terry Maskell</t>
  </si>
  <si>
    <t>Stephen Allen</t>
  </si>
  <si>
    <t>Shipley Bowmen</t>
  </si>
  <si>
    <t>Paul Crane</t>
  </si>
  <si>
    <t>Richard Morris</t>
  </si>
  <si>
    <t>Dave Toon</t>
  </si>
  <si>
    <t>David Timmins</t>
  </si>
  <si>
    <t>Andy Priest</t>
  </si>
  <si>
    <t>Martin Newman</t>
  </si>
  <si>
    <t>Friars Gate</t>
  </si>
  <si>
    <t>Cathy Barrance</t>
  </si>
  <si>
    <t>Brenda New</t>
  </si>
  <si>
    <t>Ray Scott</t>
  </si>
  <si>
    <t>Westcott</t>
  </si>
  <si>
    <t>Micael Kells</t>
  </si>
  <si>
    <t>Carlos Bolou</t>
  </si>
  <si>
    <t>Gavin Sutherland</t>
  </si>
  <si>
    <t>Alan K-Dobson</t>
  </si>
  <si>
    <t>Mark Fitch</t>
  </si>
  <si>
    <t>Jack Kelly</t>
  </si>
  <si>
    <t>Francis Rocha</t>
  </si>
  <si>
    <t>Jersey</t>
  </si>
  <si>
    <t>Paul Baptiste</t>
  </si>
  <si>
    <t>Richard Portsmouth</t>
  </si>
  <si>
    <t>Jamie Love</t>
  </si>
  <si>
    <t>Anthony Stevens</t>
  </si>
  <si>
    <t>Martin Janse van Noordwyk</t>
  </si>
  <si>
    <t>Nat Merry</t>
  </si>
  <si>
    <t>Pete May</t>
  </si>
  <si>
    <t xml:space="preserve">Arthur Dexter </t>
  </si>
  <si>
    <t>Carol Greenhalgh</t>
  </si>
  <si>
    <t>Chiltern Archers</t>
  </si>
  <si>
    <t>Nick Wench</t>
  </si>
  <si>
    <t>Marion Sambridge</t>
  </si>
  <si>
    <t>Radovan Ptasinsky</t>
  </si>
  <si>
    <t>Malcolm North</t>
  </si>
  <si>
    <t>Abbey Bowmen</t>
  </si>
  <si>
    <t>Phil K-Dobson</t>
  </si>
  <si>
    <t>Lynn Gray</t>
  </si>
  <si>
    <t>Michelle Sword</t>
  </si>
  <si>
    <t>Hilary Essex</t>
  </si>
  <si>
    <t>Robert Norman</t>
  </si>
  <si>
    <t>Kim Burly</t>
  </si>
  <si>
    <t>Katrine McIntosh</t>
  </si>
  <si>
    <t>Richard Hutchins</t>
  </si>
  <si>
    <t>Corrine Stone</t>
  </si>
  <si>
    <t>adj</t>
  </si>
  <si>
    <t>Hayden Ledwick</t>
  </si>
  <si>
    <t>Jodie Buckner</t>
  </si>
  <si>
    <t>William Liversidge</t>
  </si>
  <si>
    <t>Max Harris</t>
  </si>
  <si>
    <t>Netherhall Archers</t>
  </si>
  <si>
    <t xml:space="preserve"> </t>
  </si>
  <si>
    <t>Ella Perring</t>
  </si>
  <si>
    <t>Evan Oatley</t>
  </si>
  <si>
    <t>West Wight</t>
  </si>
  <si>
    <t>Paul Williams</t>
  </si>
  <si>
    <t>Daniel Dace</t>
  </si>
  <si>
    <t>Jamie Suchodolski</t>
  </si>
  <si>
    <t>Berkhampstead</t>
  </si>
  <si>
    <t>Florence Levitt</t>
  </si>
  <si>
    <t>Eleanor Ware</t>
  </si>
  <si>
    <t>Jasper Watts</t>
  </si>
  <si>
    <t>Phoebe Lindsley-Frost</t>
  </si>
  <si>
    <t>Royal Richmond</t>
  </si>
  <si>
    <t>Will Scarratt</t>
  </si>
  <si>
    <t>Vivianna Chetraru</t>
  </si>
  <si>
    <t>Daniel Herman</t>
  </si>
  <si>
    <t>Caroline Tebbs</t>
  </si>
  <si>
    <t>Sam Scott</t>
  </si>
  <si>
    <t>Lucas Van Zuphen</t>
  </si>
  <si>
    <t>Erin King</t>
  </si>
  <si>
    <t>James Poland</t>
  </si>
  <si>
    <t>James Woodgate</t>
  </si>
  <si>
    <t>Woking</t>
  </si>
  <si>
    <t>Henry Barrance</t>
  </si>
  <si>
    <t>Matthew Cotillard</t>
  </si>
  <si>
    <t>Eleanor Cole</t>
  </si>
  <si>
    <t>Mollie Perrett</t>
  </si>
  <si>
    <t>Liam Jones</t>
  </si>
  <si>
    <t>Olde Coulson</t>
  </si>
  <si>
    <t>Saskia Meyrick</t>
  </si>
  <si>
    <t>Samuel Barclay</t>
  </si>
  <si>
    <t>Shauna Punjabi</t>
  </si>
  <si>
    <t>Chessington B/men</t>
  </si>
  <si>
    <t>Aspen Salisbury</t>
  </si>
  <si>
    <t>Alton &amp; Fourmarks</t>
  </si>
  <si>
    <t>Oliver Meyes</t>
  </si>
  <si>
    <t>Luke Davis</t>
  </si>
  <si>
    <t>Hannah Ackland-Snow</t>
  </si>
  <si>
    <t>Abbie Climpson</t>
  </si>
  <si>
    <t>Zara Green</t>
  </si>
  <si>
    <t>Scarlett Beagley</t>
  </si>
  <si>
    <t>Joshua Gould</t>
  </si>
  <si>
    <t>Andrew Lockett</t>
  </si>
  <si>
    <t>Rachel Baldwin</t>
  </si>
  <si>
    <t>Rhys Lloyd</t>
  </si>
  <si>
    <t>Lintmen</t>
  </si>
  <si>
    <t>James Brown</t>
  </si>
  <si>
    <t>Zeke McKee</t>
  </si>
  <si>
    <t>MJ Thompson</t>
  </si>
  <si>
    <t>Ben Moore</t>
  </si>
  <si>
    <t>Joseph Olley</t>
  </si>
  <si>
    <t>Isobel Lindsey-Frost</t>
  </si>
  <si>
    <t>Ellie Wood</t>
  </si>
  <si>
    <t>Caroline Demuth</t>
  </si>
  <si>
    <t>Matthew Dawson</t>
  </si>
  <si>
    <t>Alice Friend</t>
  </si>
  <si>
    <t>Oliver Buckingham</t>
  </si>
  <si>
    <t>A4S</t>
  </si>
  <si>
    <t>Harry Tapp</t>
  </si>
  <si>
    <t>Emma de Mos</t>
  </si>
  <si>
    <t>Charlotte Williams</t>
  </si>
  <si>
    <t>Morgan Taylor</t>
  </si>
  <si>
    <t>Matthew Powell</t>
  </si>
  <si>
    <t>Sophie Meyrick</t>
  </si>
  <si>
    <t>Holly Baguley</t>
  </si>
  <si>
    <t>Holly Linfield</t>
  </si>
  <si>
    <t>Alex Clark</t>
  </si>
  <si>
    <t>Katie Chave</t>
  </si>
  <si>
    <t>Eleanor Turner</t>
  </si>
  <si>
    <t>Clara Davies</t>
  </si>
  <si>
    <t>Tom Rolland</t>
  </si>
  <si>
    <t>Sarvesh Krishnan</t>
  </si>
  <si>
    <t>Thomas Wall Archers</t>
  </si>
  <si>
    <t>Lottie Pink</t>
  </si>
  <si>
    <t>Alex Salmon</t>
  </si>
  <si>
    <t>Josh Ben-Nathan</t>
  </si>
  <si>
    <t>Joe Fry</t>
  </si>
  <si>
    <t>Guildford</t>
  </si>
  <si>
    <t>Abigail Batey</t>
  </si>
  <si>
    <t>Hertford</t>
  </si>
  <si>
    <t>Davina Forward</t>
  </si>
  <si>
    <t>Luke Baines</t>
  </si>
  <si>
    <t>Jake Harris</t>
  </si>
  <si>
    <t>Isaac Hall</t>
  </si>
  <si>
    <t>Sean Leek-Dyer</t>
  </si>
  <si>
    <t>Alice Bell</t>
  </si>
  <si>
    <t>Richmond Royals</t>
  </si>
  <si>
    <t>Evie Carpenter</t>
  </si>
  <si>
    <t>Alastair Capp</t>
  </si>
  <si>
    <t>William Hogarth</t>
  </si>
  <si>
    <t>Martha Ware</t>
  </si>
  <si>
    <t>Fred Thorpe</t>
  </si>
  <si>
    <t>SNB</t>
  </si>
  <si>
    <t>Alexandra Lockett</t>
  </si>
  <si>
    <t>Sipahi Selim</t>
  </si>
  <si>
    <t>Maizy Jay Eakins</t>
  </si>
  <si>
    <t>Lauren Levy</t>
  </si>
  <si>
    <t>Thomas Bacon</t>
  </si>
  <si>
    <t>William Clarricoates</t>
  </si>
  <si>
    <t>Muhammed Ibraheem Rashid</t>
  </si>
  <si>
    <t>Jamie Bird</t>
  </si>
  <si>
    <t>Antony Wood</t>
  </si>
  <si>
    <t>Kevin Barrett</t>
  </si>
  <si>
    <t>Howard</t>
  </si>
  <si>
    <t>Sonnie Emeny</t>
  </si>
  <si>
    <t>Southsea</t>
  </si>
  <si>
    <t>Nick Hunter</t>
  </si>
  <si>
    <t>Rickmansworth</t>
  </si>
  <si>
    <t>Lisa Gray</t>
  </si>
  <si>
    <t>Richard Cater</t>
  </si>
  <si>
    <t>Paul Davis</t>
  </si>
  <si>
    <t>Andrew Clark</t>
  </si>
  <si>
    <t>Adrian Currall</t>
  </si>
  <si>
    <t>Tim Holmes</t>
  </si>
  <si>
    <t>David Ellis</t>
  </si>
  <si>
    <t>Kieron Lehmann-Mayne</t>
  </si>
  <si>
    <t>Cameron Stewart</t>
  </si>
  <si>
    <t>Mole Valley B/men</t>
  </si>
  <si>
    <t>Martin Sullivan</t>
  </si>
  <si>
    <t>Marc Ben-Nathan</t>
  </si>
  <si>
    <t>Phillipe Masters</t>
  </si>
  <si>
    <t>Carl Tebbs</t>
  </si>
  <si>
    <t>Michael Anderson</t>
  </si>
  <si>
    <t>Paul Beck</t>
  </si>
  <si>
    <t>Julia Holmes</t>
  </si>
  <si>
    <t>Michael Winn</t>
  </si>
  <si>
    <t>Julie Morling</t>
  </si>
  <si>
    <t>Richard White</t>
  </si>
  <si>
    <t>Miguel Brito</t>
  </si>
  <si>
    <t>Jess Sagoo</t>
  </si>
  <si>
    <t>Ian Charlesworth</t>
  </si>
  <si>
    <t>James Towle</t>
  </si>
  <si>
    <t>AC Delco</t>
  </si>
  <si>
    <t>Chris Newman</t>
  </si>
  <si>
    <t>Richard Buckner</t>
  </si>
  <si>
    <t>Peter Parsons</t>
  </si>
  <si>
    <t>Steve Bollen</t>
  </si>
  <si>
    <t>Sarah Russel</t>
  </si>
  <si>
    <t>Damian Creese</t>
  </si>
  <si>
    <t>Howard Moore</t>
  </si>
  <si>
    <t>Andrew Nice</t>
  </si>
  <si>
    <t>Michael Klein</t>
  </si>
  <si>
    <t>Kristopher Pill</t>
  </si>
  <si>
    <t>Antje Frotscher</t>
  </si>
  <si>
    <t>Surrey Bowmen</t>
  </si>
  <si>
    <t>Barrie Green</t>
  </si>
  <si>
    <t>Bayeux Bow</t>
  </si>
  <si>
    <t>Tom Moorhouse</t>
  </si>
  <si>
    <t>Petra Ginman</t>
  </si>
  <si>
    <t>Ditchling</t>
  </si>
  <si>
    <t>Daniel Smitton</t>
  </si>
  <si>
    <t>Gareth Thomas-Prause</t>
  </si>
  <si>
    <t>David Holmes</t>
  </si>
  <si>
    <t>Ben Green</t>
  </si>
  <si>
    <t>Oliver-Doshi Phillips</t>
  </si>
  <si>
    <t>OUC of A</t>
  </si>
  <si>
    <t>Matthew Howard</t>
  </si>
  <si>
    <t>Charles Johnson</t>
  </si>
  <si>
    <t>Sarah Gowans</t>
  </si>
  <si>
    <t>HCA</t>
  </si>
  <si>
    <t>Charlotte Rossetti</t>
  </si>
  <si>
    <t>Jodie Green</t>
  </si>
  <si>
    <t>George Thomas</t>
  </si>
  <si>
    <t xml:space="preserve">Daniel Sanchez Pombrol </t>
  </si>
  <si>
    <t>Kevin Jones</t>
  </si>
  <si>
    <t>John Murphy</t>
  </si>
  <si>
    <t>Romana Mikulkova</t>
  </si>
  <si>
    <t>Dawn Fowler</t>
  </si>
  <si>
    <t>Pam Johnson</t>
  </si>
  <si>
    <t>Gary Martin</t>
  </si>
  <si>
    <t>Simon Gunnell</t>
  </si>
  <si>
    <t>John Hardman</t>
  </si>
  <si>
    <t>Matthew Cotrillard</t>
  </si>
  <si>
    <t xml:space="preserve">Barry Clark </t>
  </si>
  <si>
    <t>James Wrigley</t>
  </si>
  <si>
    <t>Ian Portman</t>
  </si>
  <si>
    <t>Graeme Higgs</t>
  </si>
  <si>
    <t>Ed McDermott</t>
  </si>
  <si>
    <t>Eleonore Cossade</t>
  </si>
  <si>
    <t>James Jackson</t>
  </si>
  <si>
    <t>Terry Meech</t>
  </si>
  <si>
    <t>Ville</t>
  </si>
  <si>
    <t>Dominic Collis</t>
  </si>
  <si>
    <t>Steve Allam</t>
  </si>
  <si>
    <t>Jack Corps</t>
  </si>
  <si>
    <t>Royston</t>
  </si>
  <si>
    <t>Richard Fitzgerald</t>
  </si>
  <si>
    <t>Matthew Sharpe</t>
  </si>
  <si>
    <t>Kevin Lambie</t>
  </si>
  <si>
    <t>Antony Kite</t>
  </si>
  <si>
    <t>Adam Kells</t>
  </si>
  <si>
    <t>Dave Jones</t>
  </si>
  <si>
    <t>Olde Coulsdon</t>
  </si>
  <si>
    <t>Charlie Birch</t>
  </si>
  <si>
    <t>Jonathan Buss</t>
  </si>
  <si>
    <t>Tim Fleisig</t>
  </si>
  <si>
    <t>Paul Jobson</t>
  </si>
  <si>
    <t>Marian DeKretser</t>
  </si>
  <si>
    <t>James Suckling</t>
  </si>
  <si>
    <t>Dave Phillips</t>
  </si>
  <si>
    <t>Callum Henfrey</t>
  </si>
  <si>
    <t>Andy Cook</t>
  </si>
  <si>
    <t>Ellie Jones</t>
  </si>
  <si>
    <t>Dave Glittens</t>
  </si>
  <si>
    <t>Augustinas Silate</t>
  </si>
  <si>
    <t>Mark Harris</t>
  </si>
  <si>
    <t>David Long</t>
  </si>
  <si>
    <t>Susan Chave</t>
  </si>
  <si>
    <t>Jim Kimpton</t>
  </si>
  <si>
    <t>Chris Charlesworth</t>
  </si>
  <si>
    <t>Paul Hyde</t>
  </si>
  <si>
    <t>Howard Daly</t>
  </si>
  <si>
    <t>Paul Barton</t>
  </si>
  <si>
    <t>Jacky Toon</t>
  </si>
  <si>
    <t>Claire Smith</t>
  </si>
  <si>
    <t>Alan Warner</t>
  </si>
  <si>
    <t>Carol Castlo</t>
  </si>
  <si>
    <t>Claire Rosser-Davies</t>
  </si>
  <si>
    <t>Dave Neale</t>
  </si>
  <si>
    <t>Kevin Gray</t>
  </si>
  <si>
    <t>Anita Baily</t>
  </si>
  <si>
    <t>Jennifer Berry</t>
  </si>
  <si>
    <t>Deborah Prescott</t>
  </si>
  <si>
    <t>David Prescott</t>
  </si>
  <si>
    <t>Ben Ledwick</t>
  </si>
  <si>
    <t>Peter King</t>
  </si>
  <si>
    <t>Derek Bridgewater</t>
  </si>
  <si>
    <t>Andy Sollars</t>
  </si>
  <si>
    <t>Steve Yates</t>
  </si>
  <si>
    <t>Mike Loveridge</t>
  </si>
  <si>
    <t>Dave Chudley</t>
  </si>
  <si>
    <t>Richard Wethered</t>
  </si>
  <si>
    <t>Sue Crowe</t>
  </si>
  <si>
    <t>Paul Field</t>
  </si>
  <si>
    <t>Harriet Rutledge</t>
  </si>
  <si>
    <t>Mary Watson</t>
  </si>
  <si>
    <t>David Ash</t>
  </si>
  <si>
    <t>Cyril Edwards</t>
  </si>
  <si>
    <t>Anthony Arber</t>
  </si>
  <si>
    <t>Marc Skinns</t>
  </si>
  <si>
    <t>Hilton Jacobs</t>
  </si>
  <si>
    <t>Phil Baxter</t>
  </si>
  <si>
    <t>Alan Henson</t>
  </si>
  <si>
    <t>Mike Collins</t>
  </si>
  <si>
    <t>Thomas Jennings</t>
  </si>
  <si>
    <t>John Smith</t>
  </si>
  <si>
    <t>Bernie Cox</t>
  </si>
  <si>
    <t>Kim McIlwain</t>
  </si>
  <si>
    <t>Kathy McLenaghan</t>
  </si>
  <si>
    <t>Gen Witham</t>
  </si>
  <si>
    <t>Mike Cale</t>
  </si>
  <si>
    <t>Sue Davies</t>
  </si>
  <si>
    <t>Luke Hagon</t>
  </si>
  <si>
    <t>Eric Mallet</t>
  </si>
  <si>
    <t>Kevin Hill</t>
  </si>
  <si>
    <t>Alan Blowers</t>
  </si>
  <si>
    <t>Simon Pratt</t>
  </si>
  <si>
    <t>Dan Wischhausen</t>
  </si>
  <si>
    <t>Paul Hardy</t>
  </si>
  <si>
    <t>Martin Klinkert</t>
  </si>
  <si>
    <t>John O’Keeffe</t>
  </si>
  <si>
    <t>Susan Tutty</t>
  </si>
  <si>
    <t>Stephen Hughes</t>
  </si>
  <si>
    <t>Chris Bourton</t>
  </si>
  <si>
    <t>David Tomsett</t>
  </si>
  <si>
    <t>Gillan Morton</t>
  </si>
  <si>
    <t>Steve Patterson</t>
  </si>
  <si>
    <t>Amy Philpott</t>
  </si>
  <si>
    <t>Phil Reay</t>
  </si>
  <si>
    <t>Sarah Orbell</t>
  </si>
  <si>
    <t>Deborah Forward</t>
  </si>
  <si>
    <t>Eastbourne</t>
  </si>
  <si>
    <t>Larry Rumbol</t>
  </si>
  <si>
    <t>Linda Peach</t>
  </si>
  <si>
    <t>David Newton</t>
  </si>
  <si>
    <t>Hellingly</t>
  </si>
  <si>
    <t>Alf Kershaw</t>
  </si>
  <si>
    <t>Marc Tamlyn</t>
  </si>
  <si>
    <t>Grant Beresford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</si>
</sst>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6" x14ac:knownFonts="1">
    <font>
      <sz val="11"/>
      <color rgb="FF000000"/>
      <name val="Arial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B1:H65447" totalsRowShown="0">
  <tableColumns count="7">
    <tableColumn id="1" xr3:uid="{00000000-0010-0000-0000-000001000000}" name="NAME"/>
    <tableColumn id="2" xr3:uid="{00000000-0010-0000-0000-000002000000}" name="County"/>
    <tableColumn id="3" xr3:uid="{00000000-0010-0000-0000-000003000000}" name="Club"/>
    <tableColumn id="4" xr3:uid="{00000000-0010-0000-0000-000004000000}" name="JAN"/>
    <tableColumn id="5" xr3:uid="{00000000-0010-0000-0000-000005000000}" name="FEB"/>
    <tableColumn id="6" xr3:uid="{00000000-0010-0000-0000-000006000000}" name="MAR"/>
    <tableColumn id="7" xr3:uid="{00000000-0010-0000-0000-000007000000}" name="TO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0"/>
  <sheetViews>
    <sheetView zoomScaleNormal="100" workbookViewId="0">
      <selection activeCell="F60" sqref="F60"/>
    </sheetView>
  </sheetViews>
  <sheetFormatPr defaultRowHeight="14.25" x14ac:dyDescent="0.2"/>
  <cols>
    <col min="1" max="1" width="10.625" style="1" customWidth="1"/>
    <col min="2" max="2" width="22.875" style="2" customWidth="1"/>
    <col min="3" max="3" width="15.125" style="2" customWidth="1"/>
    <col min="4" max="4" width="16.875" style="2" customWidth="1"/>
    <col min="5" max="6" width="4.875" style="1" customWidth="1"/>
    <col min="7" max="7" width="5.375" style="1" customWidth="1"/>
    <col min="8" max="8" width="7.125" style="1" customWidth="1"/>
    <col min="9" max="9" width="15.875" style="3" customWidth="1"/>
    <col min="10" max="10" width="10.625" style="3" customWidth="1"/>
    <col min="11" max="11" width="14.75" style="3" customWidth="1"/>
    <col min="12" max="1023" width="10.625" style="3" customWidth="1"/>
    <col min="1024" max="1025" width="10.625" customWidth="1"/>
  </cols>
  <sheetData>
    <row r="1" spans="1:1024" s="4" customFormat="1" ht="15" x14ac:dyDescent="0.25">
      <c r="A1" s="4" t="s">
        <v>0</v>
      </c>
      <c r="B1" s="5" t="s">
        <v>1</v>
      </c>
      <c r="C1" s="5" t="s">
        <v>2</v>
      </c>
      <c r="D1" s="5"/>
      <c r="E1" s="4" t="s">
        <v>3</v>
      </c>
      <c r="F1" s="4" t="s">
        <v>4</v>
      </c>
      <c r="G1" s="4" t="s">
        <v>5</v>
      </c>
      <c r="H1" s="4" t="s">
        <v>6</v>
      </c>
      <c r="AMJ1"/>
    </row>
    <row r="2" spans="1:1024" x14ac:dyDescent="0.2">
      <c r="A2" s="1">
        <v>1</v>
      </c>
      <c r="B2" s="2" t="s">
        <v>7</v>
      </c>
      <c r="C2" s="2" t="s">
        <v>8</v>
      </c>
      <c r="D2" s="2" t="s">
        <v>9</v>
      </c>
      <c r="E2" s="1">
        <v>556</v>
      </c>
      <c r="F2" s="1">
        <v>567</v>
      </c>
      <c r="G2" s="1">
        <v>571</v>
      </c>
      <c r="H2" s="1">
        <f t="shared" ref="H2:H33" si="0">SUM(E2:G2)</f>
        <v>1694</v>
      </c>
      <c r="I2" s="6"/>
      <c r="J2" s="7"/>
      <c r="K2" s="6"/>
      <c r="L2" s="8"/>
    </row>
    <row r="3" spans="1:1024" x14ac:dyDescent="0.2">
      <c r="A3" s="1">
        <v>2</v>
      </c>
      <c r="B3" s="2" t="s">
        <v>10</v>
      </c>
      <c r="C3" s="2" t="s">
        <v>11</v>
      </c>
      <c r="D3" s="2" t="s">
        <v>12</v>
      </c>
      <c r="E3" s="1">
        <v>542</v>
      </c>
      <c r="F3" s="1">
        <v>544</v>
      </c>
      <c r="G3" s="1">
        <v>555</v>
      </c>
      <c r="H3" s="1">
        <f t="shared" si="0"/>
        <v>1641</v>
      </c>
      <c r="I3" s="6"/>
      <c r="J3" s="7"/>
      <c r="K3" s="6"/>
      <c r="L3" s="8"/>
    </row>
    <row r="4" spans="1:1024" x14ac:dyDescent="0.2">
      <c r="A4" s="1">
        <v>3</v>
      </c>
      <c r="B4" s="2" t="s">
        <v>13</v>
      </c>
      <c r="C4" s="2" t="s">
        <v>8</v>
      </c>
      <c r="D4" s="2" t="s">
        <v>9</v>
      </c>
      <c r="E4" s="1">
        <v>526</v>
      </c>
      <c r="F4" s="9">
        <v>522</v>
      </c>
      <c r="G4" s="1">
        <v>530</v>
      </c>
      <c r="H4" s="1">
        <f t="shared" si="0"/>
        <v>1578</v>
      </c>
      <c r="I4" s="6"/>
      <c r="J4" s="7"/>
      <c r="K4" s="6"/>
      <c r="L4" s="8"/>
    </row>
    <row r="5" spans="1:1024" x14ac:dyDescent="0.2">
      <c r="A5" s="1">
        <v>4</v>
      </c>
      <c r="B5" s="2" t="s">
        <v>14</v>
      </c>
      <c r="C5" s="2" t="s">
        <v>15</v>
      </c>
      <c r="D5" s="2" t="s">
        <v>16</v>
      </c>
      <c r="E5" s="1">
        <v>506</v>
      </c>
      <c r="F5" s="1">
        <v>493</v>
      </c>
      <c r="G5" s="1">
        <v>507</v>
      </c>
      <c r="H5" s="1">
        <f t="shared" si="0"/>
        <v>1506</v>
      </c>
      <c r="I5" s="6"/>
      <c r="J5" s="7"/>
      <c r="K5" s="6"/>
      <c r="L5" s="8"/>
    </row>
    <row r="6" spans="1:1024" x14ac:dyDescent="0.2">
      <c r="A6" s="1">
        <v>5</v>
      </c>
      <c r="B6" s="2" t="s">
        <v>17</v>
      </c>
      <c r="C6" s="2" t="s">
        <v>18</v>
      </c>
      <c r="D6" s="2" t="s">
        <v>19</v>
      </c>
      <c r="E6" s="1">
        <v>467</v>
      </c>
      <c r="F6" s="1">
        <v>504</v>
      </c>
      <c r="G6" s="1">
        <v>516</v>
      </c>
      <c r="H6" s="1">
        <f t="shared" si="0"/>
        <v>1487</v>
      </c>
      <c r="I6" s="6"/>
      <c r="J6" s="7"/>
      <c r="K6" s="6"/>
      <c r="L6" s="8"/>
    </row>
    <row r="7" spans="1:1024" x14ac:dyDescent="0.2">
      <c r="A7" s="1">
        <v>6</v>
      </c>
      <c r="B7" s="2" t="s">
        <v>20</v>
      </c>
      <c r="C7" s="2" t="s">
        <v>18</v>
      </c>
      <c r="D7" s="2" t="s">
        <v>21</v>
      </c>
      <c r="E7" s="1">
        <v>499</v>
      </c>
      <c r="F7" s="1">
        <v>485</v>
      </c>
      <c r="G7" s="1">
        <v>492</v>
      </c>
      <c r="H7" s="1">
        <f t="shared" si="0"/>
        <v>1476</v>
      </c>
      <c r="I7" s="6"/>
      <c r="J7" s="7"/>
      <c r="K7" s="6"/>
      <c r="L7" s="8"/>
    </row>
    <row r="8" spans="1:1024" x14ac:dyDescent="0.2">
      <c r="A8" s="1">
        <v>7</v>
      </c>
      <c r="B8" s="2" t="s">
        <v>22</v>
      </c>
      <c r="C8" s="2" t="s">
        <v>23</v>
      </c>
      <c r="D8" s="2" t="s">
        <v>24</v>
      </c>
      <c r="E8" s="1">
        <v>493</v>
      </c>
      <c r="F8" s="1">
        <v>508</v>
      </c>
      <c r="G8" s="1">
        <v>473</v>
      </c>
      <c r="H8" s="1">
        <f t="shared" si="0"/>
        <v>1474</v>
      </c>
      <c r="I8" s="6"/>
      <c r="J8" s="7"/>
      <c r="K8" s="6"/>
      <c r="L8" s="8"/>
    </row>
    <row r="9" spans="1:1024" x14ac:dyDescent="0.2">
      <c r="A9" s="1">
        <v>8</v>
      </c>
      <c r="B9" s="2" t="s">
        <v>25</v>
      </c>
      <c r="C9" s="2" t="s">
        <v>15</v>
      </c>
      <c r="D9" s="2" t="s">
        <v>16</v>
      </c>
      <c r="E9" s="1">
        <v>490</v>
      </c>
      <c r="F9" s="1">
        <v>474</v>
      </c>
      <c r="G9" s="1">
        <v>474</v>
      </c>
      <c r="H9" s="1">
        <f t="shared" si="0"/>
        <v>1438</v>
      </c>
      <c r="I9" s="6"/>
      <c r="J9" s="7"/>
      <c r="K9" s="6"/>
      <c r="L9" s="8"/>
    </row>
    <row r="10" spans="1:1024" x14ac:dyDescent="0.2">
      <c r="A10" s="1">
        <v>9</v>
      </c>
      <c r="B10" s="2" t="s">
        <v>26</v>
      </c>
      <c r="C10" s="2" t="s">
        <v>27</v>
      </c>
      <c r="D10" s="2" t="s">
        <v>28</v>
      </c>
      <c r="E10" s="1">
        <v>479</v>
      </c>
      <c r="F10" s="1">
        <v>463</v>
      </c>
      <c r="G10" s="1">
        <v>462</v>
      </c>
      <c r="H10" s="1">
        <f t="shared" si="0"/>
        <v>1404</v>
      </c>
      <c r="I10" s="6"/>
      <c r="J10" s="7"/>
      <c r="K10" s="6"/>
      <c r="L10" s="8"/>
    </row>
    <row r="11" spans="1:1024" x14ac:dyDescent="0.2">
      <c r="A11" s="1">
        <v>10</v>
      </c>
      <c r="B11" s="2" t="s">
        <v>29</v>
      </c>
      <c r="C11" s="2" t="s">
        <v>30</v>
      </c>
      <c r="D11" s="2" t="s">
        <v>31</v>
      </c>
      <c r="E11" s="1">
        <v>0</v>
      </c>
      <c r="F11" s="1">
        <v>540</v>
      </c>
      <c r="G11" s="1">
        <v>552</v>
      </c>
      <c r="H11" s="1">
        <f t="shared" si="0"/>
        <v>1092</v>
      </c>
      <c r="I11" s="10"/>
      <c r="J11" s="8"/>
      <c r="K11" s="10"/>
      <c r="L11" s="8"/>
    </row>
    <row r="12" spans="1:1024" x14ac:dyDescent="0.2">
      <c r="A12" s="1">
        <v>11</v>
      </c>
      <c r="B12" s="2" t="s">
        <v>32</v>
      </c>
      <c r="C12" s="2" t="s">
        <v>11</v>
      </c>
      <c r="D12" s="2" t="s">
        <v>33</v>
      </c>
      <c r="E12" s="1">
        <v>537</v>
      </c>
      <c r="F12" s="1">
        <v>0</v>
      </c>
      <c r="G12" s="1">
        <v>540</v>
      </c>
      <c r="H12" s="1">
        <f t="shared" si="0"/>
        <v>1077</v>
      </c>
      <c r="I12" s="10"/>
      <c r="J12" s="8"/>
      <c r="K12" s="10"/>
      <c r="L12" s="8"/>
    </row>
    <row r="13" spans="1:1024" x14ac:dyDescent="0.2">
      <c r="A13" s="1">
        <v>12</v>
      </c>
      <c r="B13" s="2" t="s">
        <v>34</v>
      </c>
      <c r="C13" s="2" t="s">
        <v>30</v>
      </c>
      <c r="D13" s="2" t="s">
        <v>35</v>
      </c>
      <c r="E13" s="1">
        <v>0</v>
      </c>
      <c r="F13" s="1">
        <v>537</v>
      </c>
      <c r="G13" s="1">
        <v>521</v>
      </c>
      <c r="H13" s="1">
        <f t="shared" si="0"/>
        <v>1058</v>
      </c>
    </row>
    <row r="14" spans="1:1024" x14ac:dyDescent="0.2">
      <c r="A14" s="1">
        <v>13</v>
      </c>
      <c r="B14" s="2" t="s">
        <v>36</v>
      </c>
      <c r="C14" s="2" t="s">
        <v>37</v>
      </c>
      <c r="D14" s="2" t="s">
        <v>38</v>
      </c>
      <c r="E14" s="1">
        <v>541</v>
      </c>
      <c r="F14" s="1">
        <v>0</v>
      </c>
      <c r="G14" s="1">
        <v>513</v>
      </c>
      <c r="H14" s="1">
        <f t="shared" si="0"/>
        <v>1054</v>
      </c>
    </row>
    <row r="15" spans="1:1024" x14ac:dyDescent="0.2">
      <c r="A15" s="1">
        <v>14</v>
      </c>
      <c r="B15" s="2" t="s">
        <v>39</v>
      </c>
      <c r="C15" s="2" t="s">
        <v>15</v>
      </c>
      <c r="D15" s="2" t="s">
        <v>16</v>
      </c>
      <c r="E15" s="1">
        <v>535</v>
      </c>
      <c r="F15" s="1">
        <v>519</v>
      </c>
      <c r="G15" s="1">
        <v>0</v>
      </c>
      <c r="H15" s="1">
        <f t="shared" si="0"/>
        <v>1054</v>
      </c>
    </row>
    <row r="16" spans="1:1024" x14ac:dyDescent="0.2">
      <c r="A16" s="1">
        <v>15</v>
      </c>
      <c r="B16" s="2" t="s">
        <v>40</v>
      </c>
      <c r="C16" s="2" t="s">
        <v>30</v>
      </c>
      <c r="D16" s="2" t="s">
        <v>35</v>
      </c>
      <c r="E16" s="1">
        <v>524</v>
      </c>
      <c r="F16" s="1">
        <v>0</v>
      </c>
      <c r="G16" s="1">
        <v>524</v>
      </c>
      <c r="H16" s="1">
        <f t="shared" si="0"/>
        <v>1048</v>
      </c>
    </row>
    <row r="17" spans="1:8" x14ac:dyDescent="0.2">
      <c r="A17" s="1">
        <v>16</v>
      </c>
      <c r="B17" s="2" t="s">
        <v>41</v>
      </c>
      <c r="C17" s="2" t="s">
        <v>30</v>
      </c>
      <c r="D17" s="2" t="s">
        <v>42</v>
      </c>
      <c r="E17" s="1">
        <v>519</v>
      </c>
      <c r="F17" s="1">
        <v>526</v>
      </c>
      <c r="G17" s="1">
        <v>0</v>
      </c>
      <c r="H17" s="1">
        <f t="shared" si="0"/>
        <v>1045</v>
      </c>
    </row>
    <row r="18" spans="1:8" x14ac:dyDescent="0.2">
      <c r="A18" s="1">
        <v>17</v>
      </c>
      <c r="B18" s="2" t="s">
        <v>43</v>
      </c>
      <c r="C18" s="2" t="s">
        <v>37</v>
      </c>
      <c r="D18" s="2" t="s">
        <v>44</v>
      </c>
      <c r="E18" s="1">
        <v>0</v>
      </c>
      <c r="F18" s="1">
        <v>516</v>
      </c>
      <c r="G18" s="1">
        <v>520</v>
      </c>
      <c r="H18" s="1">
        <f t="shared" si="0"/>
        <v>1036</v>
      </c>
    </row>
    <row r="19" spans="1:8" x14ac:dyDescent="0.2">
      <c r="A19" s="1">
        <v>18</v>
      </c>
      <c r="B19" s="2" t="s">
        <v>45</v>
      </c>
      <c r="C19" s="2" t="s">
        <v>8</v>
      </c>
      <c r="D19" s="2" t="s">
        <v>9</v>
      </c>
      <c r="E19" s="1">
        <v>534</v>
      </c>
      <c r="F19" s="1">
        <v>0</v>
      </c>
      <c r="G19" s="1">
        <v>495</v>
      </c>
      <c r="H19" s="1">
        <f t="shared" si="0"/>
        <v>1029</v>
      </c>
    </row>
    <row r="20" spans="1:8" x14ac:dyDescent="0.2">
      <c r="A20" s="1">
        <v>19</v>
      </c>
      <c r="B20" s="2" t="s">
        <v>46</v>
      </c>
      <c r="C20" s="2" t="s">
        <v>11</v>
      </c>
      <c r="D20" s="2" t="s">
        <v>47</v>
      </c>
      <c r="E20" s="1">
        <v>0</v>
      </c>
      <c r="F20" s="1">
        <v>521</v>
      </c>
      <c r="G20" s="1">
        <v>504</v>
      </c>
      <c r="H20" s="1">
        <f t="shared" si="0"/>
        <v>1025</v>
      </c>
    </row>
    <row r="21" spans="1:8" x14ac:dyDescent="0.2">
      <c r="A21" s="1">
        <v>20</v>
      </c>
      <c r="B21" s="2" t="s">
        <v>48</v>
      </c>
      <c r="C21" s="2" t="s">
        <v>37</v>
      </c>
      <c r="D21" s="2" t="s">
        <v>49</v>
      </c>
      <c r="E21" s="1">
        <v>513</v>
      </c>
      <c r="F21" s="1">
        <v>0</v>
      </c>
      <c r="G21" s="1">
        <v>507</v>
      </c>
      <c r="H21" s="1">
        <f t="shared" si="0"/>
        <v>1020</v>
      </c>
    </row>
    <row r="22" spans="1:8" x14ac:dyDescent="0.2">
      <c r="A22" s="1">
        <v>21</v>
      </c>
      <c r="B22" s="2" t="s">
        <v>50</v>
      </c>
      <c r="C22" s="2" t="s">
        <v>37</v>
      </c>
      <c r="D22" s="2" t="s">
        <v>44</v>
      </c>
      <c r="E22" s="1">
        <v>508</v>
      </c>
      <c r="F22" s="1">
        <v>0</v>
      </c>
      <c r="G22" s="1">
        <v>512</v>
      </c>
      <c r="H22" s="1">
        <f t="shared" si="0"/>
        <v>1020</v>
      </c>
    </row>
    <row r="23" spans="1:8" x14ac:dyDescent="0.2">
      <c r="A23" s="1">
        <v>22</v>
      </c>
      <c r="B23" s="2" t="s">
        <v>51</v>
      </c>
      <c r="C23" s="2" t="s">
        <v>27</v>
      </c>
      <c r="D23" s="2" t="s">
        <v>52</v>
      </c>
      <c r="E23" s="1">
        <v>0</v>
      </c>
      <c r="F23" s="1">
        <v>512</v>
      </c>
      <c r="G23" s="1">
        <v>503</v>
      </c>
      <c r="H23" s="1">
        <f t="shared" si="0"/>
        <v>1015</v>
      </c>
    </row>
    <row r="24" spans="1:8" x14ac:dyDescent="0.2">
      <c r="A24" s="1">
        <v>23</v>
      </c>
      <c r="B24" s="2" t="s">
        <v>53</v>
      </c>
      <c r="C24" s="2" t="s">
        <v>37</v>
      </c>
      <c r="D24" s="2" t="s">
        <v>54</v>
      </c>
      <c r="E24" s="1">
        <v>514</v>
      </c>
      <c r="F24" s="1">
        <v>500</v>
      </c>
      <c r="G24" s="1">
        <v>0</v>
      </c>
      <c r="H24" s="1">
        <f t="shared" si="0"/>
        <v>1014</v>
      </c>
    </row>
    <row r="25" spans="1:8" x14ac:dyDescent="0.2">
      <c r="A25" s="1">
        <v>24</v>
      </c>
      <c r="B25" s="2" t="s">
        <v>55</v>
      </c>
      <c r="C25" s="2" t="s">
        <v>30</v>
      </c>
      <c r="D25" s="2" t="s">
        <v>56</v>
      </c>
      <c r="E25" s="1">
        <v>490</v>
      </c>
      <c r="F25" s="1">
        <v>517</v>
      </c>
      <c r="G25" s="1">
        <v>0</v>
      </c>
      <c r="H25" s="1">
        <f t="shared" si="0"/>
        <v>1007</v>
      </c>
    </row>
    <row r="26" spans="1:8" x14ac:dyDescent="0.2">
      <c r="A26" s="1">
        <v>25</v>
      </c>
      <c r="B26" s="2" t="s">
        <v>57</v>
      </c>
      <c r="C26" s="2" t="s">
        <v>15</v>
      </c>
      <c r="D26" s="2" t="s">
        <v>16</v>
      </c>
      <c r="E26" s="1">
        <v>485</v>
      </c>
      <c r="F26" s="1">
        <v>0</v>
      </c>
      <c r="G26" s="1">
        <v>491</v>
      </c>
      <c r="H26" s="1">
        <f t="shared" si="0"/>
        <v>976</v>
      </c>
    </row>
    <row r="27" spans="1:8" x14ac:dyDescent="0.2">
      <c r="A27" s="1">
        <v>26</v>
      </c>
      <c r="B27" s="2" t="s">
        <v>58</v>
      </c>
      <c r="C27" s="2" t="s">
        <v>27</v>
      </c>
      <c r="D27" s="2" t="s">
        <v>59</v>
      </c>
      <c r="E27" s="1">
        <v>0</v>
      </c>
      <c r="F27" s="1">
        <v>470</v>
      </c>
      <c r="G27" s="1">
        <v>496</v>
      </c>
      <c r="H27" s="1">
        <f t="shared" si="0"/>
        <v>966</v>
      </c>
    </row>
    <row r="28" spans="1:8" x14ac:dyDescent="0.2">
      <c r="A28" s="1">
        <v>27</v>
      </c>
      <c r="B28" s="2" t="s">
        <v>60</v>
      </c>
      <c r="C28" s="2" t="s">
        <v>23</v>
      </c>
      <c r="D28" s="2" t="s">
        <v>61</v>
      </c>
      <c r="E28" s="1">
        <v>0</v>
      </c>
      <c r="F28" s="1">
        <v>490</v>
      </c>
      <c r="G28" s="1">
        <v>467</v>
      </c>
      <c r="H28" s="1">
        <f t="shared" si="0"/>
        <v>957</v>
      </c>
    </row>
    <row r="29" spans="1:8" x14ac:dyDescent="0.2">
      <c r="A29" s="1">
        <v>28</v>
      </c>
      <c r="B29" s="2" t="s">
        <v>62</v>
      </c>
      <c r="C29" s="2" t="s">
        <v>18</v>
      </c>
      <c r="D29" s="2" t="s">
        <v>63</v>
      </c>
      <c r="E29" s="1">
        <v>466</v>
      </c>
      <c r="F29" s="1">
        <v>0</v>
      </c>
      <c r="G29" s="1">
        <v>485</v>
      </c>
      <c r="H29" s="1">
        <f t="shared" si="0"/>
        <v>951</v>
      </c>
    </row>
    <row r="30" spans="1:8" x14ac:dyDescent="0.2">
      <c r="A30" s="1">
        <v>29</v>
      </c>
      <c r="B30" s="2" t="s">
        <v>64</v>
      </c>
      <c r="C30" s="2" t="s">
        <v>23</v>
      </c>
      <c r="D30" s="2" t="s">
        <v>24</v>
      </c>
      <c r="E30" s="1">
        <v>419</v>
      </c>
      <c r="F30" s="1">
        <v>463</v>
      </c>
      <c r="G30" s="1">
        <v>0</v>
      </c>
      <c r="H30" s="1">
        <f t="shared" si="0"/>
        <v>882</v>
      </c>
    </row>
    <row r="31" spans="1:8" x14ac:dyDescent="0.2">
      <c r="A31" s="1">
        <v>30</v>
      </c>
      <c r="B31" s="2" t="s">
        <v>65</v>
      </c>
      <c r="C31" s="2" t="s">
        <v>8</v>
      </c>
      <c r="D31" s="2" t="s">
        <v>66</v>
      </c>
      <c r="E31" s="1">
        <v>0</v>
      </c>
      <c r="F31" s="1">
        <v>553</v>
      </c>
      <c r="G31" s="1">
        <v>0</v>
      </c>
      <c r="H31" s="1">
        <f t="shared" si="0"/>
        <v>553</v>
      </c>
    </row>
    <row r="32" spans="1:8" x14ac:dyDescent="0.2">
      <c r="A32" s="1">
        <v>31</v>
      </c>
      <c r="B32" s="2" t="s">
        <v>67</v>
      </c>
      <c r="C32" s="2" t="s">
        <v>68</v>
      </c>
      <c r="E32" s="1">
        <v>553</v>
      </c>
      <c r="F32" s="1">
        <v>0</v>
      </c>
      <c r="G32" s="1">
        <v>0</v>
      </c>
      <c r="H32" s="1">
        <f t="shared" si="0"/>
        <v>553</v>
      </c>
    </row>
    <row r="33" spans="1:8" x14ac:dyDescent="0.2">
      <c r="A33" s="1">
        <v>32</v>
      </c>
      <c r="B33" s="2" t="s">
        <v>69</v>
      </c>
      <c r="C33" s="2" t="s">
        <v>11</v>
      </c>
      <c r="D33" s="2" t="s">
        <v>70</v>
      </c>
      <c r="E33" s="1">
        <v>0</v>
      </c>
      <c r="F33" s="1">
        <v>549</v>
      </c>
      <c r="G33" s="1">
        <v>0</v>
      </c>
      <c r="H33" s="1">
        <f t="shared" si="0"/>
        <v>549</v>
      </c>
    </row>
    <row r="34" spans="1:8" x14ac:dyDescent="0.2">
      <c r="A34" s="1">
        <v>33</v>
      </c>
      <c r="B34" s="2" t="s">
        <v>71</v>
      </c>
      <c r="C34" s="2" t="s">
        <v>8</v>
      </c>
      <c r="D34" s="2" t="s">
        <v>66</v>
      </c>
      <c r="E34" s="1">
        <v>0</v>
      </c>
      <c r="F34" s="1">
        <v>545</v>
      </c>
      <c r="G34" s="1">
        <v>0</v>
      </c>
      <c r="H34" s="1">
        <f t="shared" ref="H34:H65" si="1">SUM(E34:G34)</f>
        <v>545</v>
      </c>
    </row>
    <row r="35" spans="1:8" x14ac:dyDescent="0.2">
      <c r="A35" s="1">
        <v>34</v>
      </c>
      <c r="B35" s="2" t="s">
        <v>72</v>
      </c>
      <c r="C35" s="2" t="s">
        <v>11</v>
      </c>
      <c r="D35" s="2" t="s">
        <v>73</v>
      </c>
      <c r="E35" s="1">
        <v>0</v>
      </c>
      <c r="F35" s="1">
        <v>536</v>
      </c>
      <c r="G35" s="1">
        <v>0</v>
      </c>
      <c r="H35" s="1">
        <f t="shared" si="1"/>
        <v>536</v>
      </c>
    </row>
    <row r="36" spans="1:8" x14ac:dyDescent="0.2">
      <c r="A36" s="1">
        <f t="shared" ref="A36:A52" si="2">A35+1</f>
        <v>35</v>
      </c>
      <c r="B36" s="2" t="s">
        <v>74</v>
      </c>
      <c r="C36" s="2" t="s">
        <v>30</v>
      </c>
      <c r="D36" s="2" t="s">
        <v>35</v>
      </c>
      <c r="E36" s="1">
        <v>0</v>
      </c>
      <c r="F36" s="1">
        <v>0</v>
      </c>
      <c r="G36" s="1">
        <v>535</v>
      </c>
      <c r="H36" s="1">
        <f t="shared" si="1"/>
        <v>535</v>
      </c>
    </row>
    <row r="37" spans="1:8" x14ac:dyDescent="0.2">
      <c r="A37" s="1">
        <f t="shared" si="2"/>
        <v>36</v>
      </c>
      <c r="B37" s="2" t="s">
        <v>75</v>
      </c>
      <c r="C37" s="2" t="s">
        <v>11</v>
      </c>
      <c r="D37" s="2" t="s">
        <v>76</v>
      </c>
      <c r="E37" s="1">
        <v>533</v>
      </c>
      <c r="F37" s="1">
        <v>0</v>
      </c>
      <c r="G37" s="1">
        <v>0</v>
      </c>
      <c r="H37" s="1">
        <f t="shared" si="1"/>
        <v>533</v>
      </c>
    </row>
    <row r="38" spans="1:8" x14ac:dyDescent="0.2">
      <c r="A38" s="1">
        <f t="shared" si="2"/>
        <v>37</v>
      </c>
      <c r="B38" s="2" t="s">
        <v>77</v>
      </c>
      <c r="C38" s="2" t="s">
        <v>15</v>
      </c>
      <c r="D38" s="2" t="s">
        <v>78</v>
      </c>
      <c r="E38" s="1">
        <v>0</v>
      </c>
      <c r="F38" s="1">
        <v>0</v>
      </c>
      <c r="G38" s="1">
        <v>531</v>
      </c>
      <c r="H38" s="1">
        <f t="shared" si="1"/>
        <v>531</v>
      </c>
    </row>
    <row r="39" spans="1:8" x14ac:dyDescent="0.2">
      <c r="A39" s="1">
        <f t="shared" si="2"/>
        <v>38</v>
      </c>
      <c r="B39" s="2" t="s">
        <v>79</v>
      </c>
      <c r="C39" s="2" t="s">
        <v>8</v>
      </c>
      <c r="D39" s="2" t="s">
        <v>80</v>
      </c>
      <c r="E39" s="1">
        <v>0</v>
      </c>
      <c r="F39" s="1">
        <v>531</v>
      </c>
      <c r="G39" s="1">
        <v>0</v>
      </c>
      <c r="H39" s="1">
        <f t="shared" si="1"/>
        <v>531</v>
      </c>
    </row>
    <row r="40" spans="1:8" x14ac:dyDescent="0.2">
      <c r="A40" s="1">
        <f t="shared" si="2"/>
        <v>39</v>
      </c>
      <c r="B40" s="2" t="s">
        <v>81</v>
      </c>
      <c r="C40" s="2" t="s">
        <v>8</v>
      </c>
      <c r="D40" s="2" t="s">
        <v>66</v>
      </c>
      <c r="E40" s="1">
        <v>0</v>
      </c>
      <c r="F40" s="1">
        <v>0</v>
      </c>
      <c r="G40" s="1">
        <v>528</v>
      </c>
      <c r="H40" s="1">
        <f t="shared" si="1"/>
        <v>528</v>
      </c>
    </row>
    <row r="41" spans="1:8" x14ac:dyDescent="0.2">
      <c r="A41" s="1">
        <f t="shared" si="2"/>
        <v>40</v>
      </c>
      <c r="B41" s="2" t="s">
        <v>82</v>
      </c>
      <c r="C41" s="2" t="s">
        <v>11</v>
      </c>
      <c r="D41" s="2" t="s">
        <v>83</v>
      </c>
      <c r="E41" s="1">
        <v>0</v>
      </c>
      <c r="F41" s="1">
        <v>0</v>
      </c>
      <c r="G41" s="1">
        <v>527</v>
      </c>
      <c r="H41" s="1">
        <f t="shared" si="1"/>
        <v>527</v>
      </c>
    </row>
    <row r="42" spans="1:8" x14ac:dyDescent="0.2">
      <c r="A42" s="1">
        <f t="shared" si="2"/>
        <v>41</v>
      </c>
      <c r="B42" s="2" t="s">
        <v>84</v>
      </c>
      <c r="C42" s="2" t="s">
        <v>8</v>
      </c>
      <c r="D42" s="2" t="s">
        <v>66</v>
      </c>
      <c r="E42" s="1">
        <v>522</v>
      </c>
      <c r="F42" s="1">
        <v>0</v>
      </c>
      <c r="G42" s="1">
        <v>0</v>
      </c>
      <c r="H42" s="1">
        <f t="shared" si="1"/>
        <v>522</v>
      </c>
    </row>
    <row r="43" spans="1:8" x14ac:dyDescent="0.2">
      <c r="A43" s="1">
        <f t="shared" si="2"/>
        <v>42</v>
      </c>
      <c r="B43" s="2" t="s">
        <v>85</v>
      </c>
      <c r="C43" s="2" t="s">
        <v>68</v>
      </c>
      <c r="E43" s="1">
        <v>521</v>
      </c>
      <c r="F43" s="1">
        <v>0</v>
      </c>
      <c r="G43" s="1">
        <v>0</v>
      </c>
      <c r="H43" s="1">
        <f t="shared" si="1"/>
        <v>521</v>
      </c>
    </row>
    <row r="44" spans="1:8" x14ac:dyDescent="0.2">
      <c r="A44" s="1">
        <f t="shared" si="2"/>
        <v>43</v>
      </c>
      <c r="B44" s="2" t="s">
        <v>86</v>
      </c>
      <c r="C44" s="2" t="s">
        <v>68</v>
      </c>
      <c r="E44" s="1">
        <v>510</v>
      </c>
      <c r="F44" s="1">
        <v>0</v>
      </c>
      <c r="G44" s="1">
        <v>0</v>
      </c>
      <c r="H44" s="1">
        <f t="shared" si="1"/>
        <v>510</v>
      </c>
    </row>
    <row r="45" spans="1:8" x14ac:dyDescent="0.2">
      <c r="A45" s="1">
        <f t="shared" si="2"/>
        <v>44</v>
      </c>
      <c r="B45" s="2" t="s">
        <v>87</v>
      </c>
      <c r="C45" s="2" t="s">
        <v>37</v>
      </c>
      <c r="D45" s="2" t="s">
        <v>88</v>
      </c>
      <c r="E45" s="1">
        <v>0</v>
      </c>
      <c r="F45" s="1">
        <v>503</v>
      </c>
      <c r="G45" s="1">
        <v>0</v>
      </c>
      <c r="H45" s="1">
        <f t="shared" si="1"/>
        <v>503</v>
      </c>
    </row>
    <row r="46" spans="1:8" x14ac:dyDescent="0.2">
      <c r="A46" s="1">
        <f t="shared" si="2"/>
        <v>45</v>
      </c>
      <c r="B46" s="2" t="s">
        <v>89</v>
      </c>
      <c r="C46" s="2" t="s">
        <v>18</v>
      </c>
      <c r="D46" s="2" t="s">
        <v>19</v>
      </c>
      <c r="E46" s="1">
        <v>0</v>
      </c>
      <c r="F46" s="1">
        <v>501</v>
      </c>
      <c r="G46" s="1">
        <v>0</v>
      </c>
      <c r="H46" s="1">
        <f t="shared" si="1"/>
        <v>501</v>
      </c>
    </row>
    <row r="47" spans="1:8" x14ac:dyDescent="0.2">
      <c r="A47" s="1">
        <f t="shared" si="2"/>
        <v>46</v>
      </c>
      <c r="B47" s="2" t="s">
        <v>90</v>
      </c>
      <c r="C47" s="2" t="s">
        <v>18</v>
      </c>
      <c r="D47" s="2" t="s">
        <v>63</v>
      </c>
      <c r="E47" s="1">
        <v>0</v>
      </c>
      <c r="F47" s="1">
        <v>495</v>
      </c>
      <c r="G47" s="1">
        <v>0</v>
      </c>
      <c r="H47" s="1">
        <f t="shared" si="1"/>
        <v>495</v>
      </c>
    </row>
    <row r="48" spans="1:8" x14ac:dyDescent="0.2">
      <c r="A48" s="1">
        <f t="shared" si="2"/>
        <v>47</v>
      </c>
      <c r="B48" s="2" t="s">
        <v>91</v>
      </c>
      <c r="C48" s="2" t="s">
        <v>23</v>
      </c>
      <c r="D48" s="2" t="s">
        <v>61</v>
      </c>
      <c r="E48" s="1">
        <v>0</v>
      </c>
      <c r="F48" s="1">
        <v>495</v>
      </c>
      <c r="G48" s="1">
        <v>0</v>
      </c>
      <c r="H48" s="1">
        <f t="shared" si="1"/>
        <v>495</v>
      </c>
    </row>
    <row r="49" spans="1:8" x14ac:dyDescent="0.2">
      <c r="A49" s="1">
        <f t="shared" si="2"/>
        <v>48</v>
      </c>
      <c r="B49" s="2" t="s">
        <v>92</v>
      </c>
      <c r="C49" s="2" t="s">
        <v>18</v>
      </c>
      <c r="D49" s="2" t="s">
        <v>93</v>
      </c>
      <c r="E49" s="1">
        <v>0</v>
      </c>
      <c r="F49" s="1">
        <v>0</v>
      </c>
      <c r="G49" s="1">
        <v>490</v>
      </c>
      <c r="H49" s="1">
        <f t="shared" si="1"/>
        <v>490</v>
      </c>
    </row>
    <row r="50" spans="1:8" x14ac:dyDescent="0.2">
      <c r="A50" s="1">
        <f t="shared" si="2"/>
        <v>49</v>
      </c>
      <c r="B50" s="2" t="s">
        <v>94</v>
      </c>
      <c r="C50" s="2" t="s">
        <v>37</v>
      </c>
      <c r="D50" s="2" t="s">
        <v>44</v>
      </c>
      <c r="E50" s="1">
        <v>0</v>
      </c>
      <c r="F50" s="1">
        <v>484</v>
      </c>
      <c r="G50" s="1">
        <v>0</v>
      </c>
      <c r="H50" s="1">
        <f t="shared" si="1"/>
        <v>484</v>
      </c>
    </row>
    <row r="51" spans="1:8" x14ac:dyDescent="0.2">
      <c r="A51" s="1">
        <f t="shared" si="2"/>
        <v>50</v>
      </c>
      <c r="B51" s="2" t="s">
        <v>95</v>
      </c>
      <c r="C51" s="2" t="s">
        <v>23</v>
      </c>
      <c r="D51" s="2" t="s">
        <v>96</v>
      </c>
      <c r="E51" s="1">
        <v>0</v>
      </c>
      <c r="F51" s="1">
        <v>0</v>
      </c>
      <c r="G51" s="1">
        <v>482</v>
      </c>
      <c r="H51" s="1">
        <f t="shared" si="1"/>
        <v>482</v>
      </c>
    </row>
    <row r="52" spans="1:8" x14ac:dyDescent="0.2">
      <c r="A52" s="1">
        <f t="shared" si="2"/>
        <v>51</v>
      </c>
      <c r="B52" s="2" t="s">
        <v>20</v>
      </c>
      <c r="C52" s="2" t="s">
        <v>23</v>
      </c>
      <c r="D52" s="2" t="s">
        <v>61</v>
      </c>
      <c r="E52" s="1">
        <v>0</v>
      </c>
      <c r="F52" s="1">
        <v>0</v>
      </c>
      <c r="G52" s="1">
        <v>480</v>
      </c>
      <c r="H52" s="1">
        <f t="shared" si="1"/>
        <v>480</v>
      </c>
    </row>
    <row r="53" spans="1:8" x14ac:dyDescent="0.2">
      <c r="A53" s="1">
        <v>52</v>
      </c>
      <c r="B53" s="2" t="s">
        <v>97</v>
      </c>
      <c r="C53" s="2" t="s">
        <v>11</v>
      </c>
      <c r="D53" s="2" t="s">
        <v>98</v>
      </c>
      <c r="E53" s="1">
        <v>478</v>
      </c>
      <c r="F53" s="1">
        <v>0</v>
      </c>
      <c r="G53" s="1">
        <v>0</v>
      </c>
      <c r="H53" s="1">
        <f t="shared" si="1"/>
        <v>478</v>
      </c>
    </row>
    <row r="54" spans="1:8" x14ac:dyDescent="0.2">
      <c r="A54" s="1">
        <v>53</v>
      </c>
      <c r="B54" s="2" t="s">
        <v>99</v>
      </c>
      <c r="C54" s="2" t="s">
        <v>18</v>
      </c>
      <c r="D54" s="2" t="s">
        <v>93</v>
      </c>
      <c r="E54" s="1">
        <v>478</v>
      </c>
      <c r="F54" s="1">
        <v>0</v>
      </c>
      <c r="G54" s="1">
        <v>0</v>
      </c>
      <c r="H54" s="1">
        <f t="shared" si="1"/>
        <v>478</v>
      </c>
    </row>
    <row r="55" spans="1:8" x14ac:dyDescent="0.2">
      <c r="A55" s="1">
        <v>54</v>
      </c>
      <c r="B55" s="2" t="s">
        <v>100</v>
      </c>
      <c r="C55" s="2" t="s">
        <v>15</v>
      </c>
      <c r="D55" s="2" t="s">
        <v>101</v>
      </c>
      <c r="E55" s="1">
        <v>0</v>
      </c>
      <c r="F55" s="1">
        <v>472</v>
      </c>
      <c r="G55" s="1">
        <v>0</v>
      </c>
      <c r="H55" s="1">
        <f t="shared" si="1"/>
        <v>472</v>
      </c>
    </row>
    <row r="56" spans="1:8" x14ac:dyDescent="0.2">
      <c r="A56" s="1">
        <v>55</v>
      </c>
      <c r="B56" s="2" t="s">
        <v>102</v>
      </c>
      <c r="C56" s="2" t="s">
        <v>30</v>
      </c>
      <c r="D56" s="2" t="s">
        <v>31</v>
      </c>
      <c r="E56" s="1">
        <v>472</v>
      </c>
      <c r="F56" s="1">
        <v>0</v>
      </c>
      <c r="G56" s="1">
        <v>0</v>
      </c>
      <c r="H56" s="1">
        <f t="shared" si="1"/>
        <v>472</v>
      </c>
    </row>
    <row r="57" spans="1:8" x14ac:dyDescent="0.2">
      <c r="A57" s="1">
        <v>56</v>
      </c>
      <c r="B57" s="2" t="s">
        <v>103</v>
      </c>
      <c r="C57" s="2" t="s">
        <v>68</v>
      </c>
      <c r="E57" s="1">
        <v>459</v>
      </c>
      <c r="F57" s="1">
        <v>0</v>
      </c>
      <c r="G57" s="1">
        <v>0</v>
      </c>
      <c r="H57" s="1">
        <f t="shared" si="1"/>
        <v>459</v>
      </c>
    </row>
    <row r="58" spans="1:8" x14ac:dyDescent="0.2">
      <c r="A58" s="1">
        <v>57</v>
      </c>
      <c r="B58" s="2" t="s">
        <v>104</v>
      </c>
      <c r="C58" s="2" t="s">
        <v>27</v>
      </c>
      <c r="D58" s="2" t="s">
        <v>52</v>
      </c>
      <c r="E58" s="1">
        <v>0</v>
      </c>
      <c r="F58" s="1">
        <v>421</v>
      </c>
      <c r="G58" s="1">
        <v>0</v>
      </c>
      <c r="H58" s="1">
        <f t="shared" si="1"/>
        <v>421</v>
      </c>
    </row>
    <row r="59" spans="1:8" x14ac:dyDescent="0.2">
      <c r="A59" s="1">
        <v>58</v>
      </c>
      <c r="B59" s="2" t="s">
        <v>105</v>
      </c>
      <c r="C59" s="2" t="s">
        <v>23</v>
      </c>
      <c r="D59" s="2" t="s">
        <v>24</v>
      </c>
      <c r="E59" s="1">
        <v>330</v>
      </c>
      <c r="F59" s="1">
        <v>0</v>
      </c>
      <c r="G59" s="1">
        <v>0</v>
      </c>
      <c r="H59" s="1">
        <f t="shared" si="1"/>
        <v>330</v>
      </c>
    </row>
    <row r="60" spans="1:8" x14ac:dyDescent="0.2">
      <c r="A60" s="1">
        <v>59</v>
      </c>
      <c r="B60" s="2" t="s">
        <v>106</v>
      </c>
      <c r="C60" s="2" t="s">
        <v>27</v>
      </c>
      <c r="D60" s="2" t="s">
        <v>107</v>
      </c>
      <c r="E60" s="1">
        <v>0</v>
      </c>
      <c r="F60" s="1">
        <v>0</v>
      </c>
      <c r="G60" s="1">
        <v>249</v>
      </c>
      <c r="H60" s="1">
        <f t="shared" si="1"/>
        <v>249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3"/>
  <sheetViews>
    <sheetView zoomScaleNormal="100" workbookViewId="0">
      <selection activeCell="K71" sqref="K71"/>
    </sheetView>
  </sheetViews>
  <sheetFormatPr defaultRowHeight="14.25" x14ac:dyDescent="0.2"/>
  <cols>
    <col min="1" max="1" width="10.625" style="1" customWidth="1"/>
    <col min="2" max="2" width="24.25" style="2" customWidth="1"/>
    <col min="3" max="3" width="15.375" style="2" customWidth="1"/>
    <col min="4" max="4" width="15.625" style="2" customWidth="1"/>
    <col min="5" max="6" width="4.875" style="1" customWidth="1"/>
    <col min="7" max="7" width="5.375" style="1" customWidth="1"/>
    <col min="8" max="8" width="7.125" style="1" customWidth="1"/>
    <col min="9" max="9" width="15.875" style="3" customWidth="1"/>
    <col min="10" max="10" width="10.625" style="3" customWidth="1"/>
    <col min="11" max="11" width="14.75" style="3" customWidth="1"/>
    <col min="12" max="1023" width="10.625" style="3" customWidth="1"/>
    <col min="1024" max="1025" width="10.625" customWidth="1"/>
  </cols>
  <sheetData>
    <row r="1" spans="1:1024" s="4" customFormat="1" ht="15" x14ac:dyDescent="0.25">
      <c r="A1" s="4" t="s">
        <v>0</v>
      </c>
      <c r="B1" s="5" t="s">
        <v>1</v>
      </c>
      <c r="C1" s="5" t="s">
        <v>2</v>
      </c>
      <c r="D1" s="5" t="s">
        <v>108</v>
      </c>
      <c r="E1" s="4" t="s">
        <v>3</v>
      </c>
      <c r="F1" s="4" t="s">
        <v>4</v>
      </c>
      <c r="G1" s="4" t="s">
        <v>5</v>
      </c>
      <c r="H1" s="4" t="s">
        <v>6</v>
      </c>
      <c r="AMJ1"/>
    </row>
    <row r="2" spans="1:1024" x14ac:dyDescent="0.2">
      <c r="A2" s="1">
        <v>1</v>
      </c>
      <c r="B2" s="2" t="s">
        <v>109</v>
      </c>
      <c r="C2" s="2" t="s">
        <v>18</v>
      </c>
      <c r="D2" s="2" t="s">
        <v>93</v>
      </c>
      <c r="E2" s="1">
        <v>591</v>
      </c>
      <c r="F2" s="1">
        <v>595</v>
      </c>
      <c r="G2" s="1">
        <v>592</v>
      </c>
      <c r="H2" s="1">
        <f t="shared" ref="H2:H33" si="0">SUM(E2:G2)</f>
        <v>1778</v>
      </c>
      <c r="I2" s="6"/>
      <c r="J2" s="7"/>
      <c r="K2" s="6"/>
      <c r="L2" s="8"/>
    </row>
    <row r="3" spans="1:1024" x14ac:dyDescent="0.2">
      <c r="A3" s="1">
        <v>2</v>
      </c>
      <c r="B3" s="2" t="s">
        <v>110</v>
      </c>
      <c r="C3" s="2" t="s">
        <v>11</v>
      </c>
      <c r="D3" s="2" t="s">
        <v>111</v>
      </c>
      <c r="E3" s="1">
        <v>592</v>
      </c>
      <c r="F3" s="1">
        <v>582</v>
      </c>
      <c r="G3" s="1">
        <v>596</v>
      </c>
      <c r="H3" s="1">
        <f t="shared" si="0"/>
        <v>1770</v>
      </c>
      <c r="I3" s="6"/>
      <c r="J3" s="7"/>
      <c r="K3" s="6"/>
      <c r="L3" s="8"/>
    </row>
    <row r="4" spans="1:1024" x14ac:dyDescent="0.2">
      <c r="A4" s="1">
        <v>3</v>
      </c>
      <c r="B4" s="2" t="s">
        <v>112</v>
      </c>
      <c r="C4" s="2" t="s">
        <v>11</v>
      </c>
      <c r="D4" s="2" t="s">
        <v>12</v>
      </c>
      <c r="E4" s="1">
        <v>582</v>
      </c>
      <c r="F4" s="1">
        <v>588</v>
      </c>
      <c r="G4" s="1">
        <v>596</v>
      </c>
      <c r="H4" s="1">
        <f t="shared" si="0"/>
        <v>1766</v>
      </c>
      <c r="I4" s="6"/>
      <c r="J4" s="7"/>
      <c r="K4" s="6"/>
      <c r="L4" s="8"/>
    </row>
    <row r="5" spans="1:1024" x14ac:dyDescent="0.2">
      <c r="A5" s="1">
        <v>4</v>
      </c>
      <c r="B5" s="2" t="s">
        <v>113</v>
      </c>
      <c r="C5" s="2" t="s">
        <v>37</v>
      </c>
      <c r="D5" s="2" t="s">
        <v>114</v>
      </c>
      <c r="E5" s="1">
        <v>592</v>
      </c>
      <c r="F5" s="1">
        <v>589</v>
      </c>
      <c r="G5" s="1">
        <v>583</v>
      </c>
      <c r="H5" s="1">
        <f t="shared" si="0"/>
        <v>1764</v>
      </c>
      <c r="I5" s="6"/>
      <c r="J5" s="7"/>
      <c r="K5" s="6"/>
      <c r="L5" s="8"/>
    </row>
    <row r="6" spans="1:1024" x14ac:dyDescent="0.2">
      <c r="A6" s="1">
        <v>5</v>
      </c>
      <c r="B6" s="2" t="s">
        <v>115</v>
      </c>
      <c r="C6" s="2" t="s">
        <v>18</v>
      </c>
      <c r="D6" s="2" t="s">
        <v>116</v>
      </c>
      <c r="E6" s="1">
        <v>589</v>
      </c>
      <c r="F6" s="1">
        <v>587</v>
      </c>
      <c r="G6" s="1">
        <v>586</v>
      </c>
      <c r="H6" s="1">
        <f t="shared" si="0"/>
        <v>1762</v>
      </c>
      <c r="I6" s="6"/>
      <c r="J6" s="7"/>
      <c r="K6" s="6"/>
      <c r="L6" s="8"/>
    </row>
    <row r="7" spans="1:1024" x14ac:dyDescent="0.2">
      <c r="A7" s="1">
        <v>6</v>
      </c>
      <c r="B7" s="2" t="s">
        <v>117</v>
      </c>
      <c r="C7" s="2" t="s">
        <v>8</v>
      </c>
      <c r="D7" s="2" t="s">
        <v>9</v>
      </c>
      <c r="E7" s="1">
        <v>578</v>
      </c>
      <c r="F7" s="1">
        <v>584</v>
      </c>
      <c r="G7" s="1">
        <v>586</v>
      </c>
      <c r="H7" s="1">
        <f t="shared" si="0"/>
        <v>1748</v>
      </c>
      <c r="I7" s="6"/>
      <c r="J7" s="7"/>
      <c r="K7" s="6"/>
      <c r="L7" s="8"/>
    </row>
    <row r="8" spans="1:1024" x14ac:dyDescent="0.2">
      <c r="A8" s="1">
        <v>7</v>
      </c>
      <c r="B8" s="2" t="s">
        <v>118</v>
      </c>
      <c r="C8" s="2" t="s">
        <v>8</v>
      </c>
      <c r="D8" s="2" t="s">
        <v>119</v>
      </c>
      <c r="E8" s="1">
        <v>581</v>
      </c>
      <c r="F8" s="1">
        <v>586</v>
      </c>
      <c r="G8" s="1">
        <v>579</v>
      </c>
      <c r="H8" s="1">
        <f t="shared" si="0"/>
        <v>1746</v>
      </c>
      <c r="I8" s="6"/>
      <c r="J8" s="7"/>
      <c r="K8" s="6"/>
      <c r="L8" s="8"/>
    </row>
    <row r="9" spans="1:1024" x14ac:dyDescent="0.2">
      <c r="A9" s="1">
        <v>8</v>
      </c>
      <c r="B9" s="2" t="s">
        <v>120</v>
      </c>
      <c r="C9" s="2" t="s">
        <v>27</v>
      </c>
      <c r="D9" s="2" t="s">
        <v>52</v>
      </c>
      <c r="E9" s="1">
        <v>581</v>
      </c>
      <c r="F9" s="1">
        <v>581</v>
      </c>
      <c r="G9" s="1">
        <v>583</v>
      </c>
      <c r="H9" s="1">
        <f t="shared" si="0"/>
        <v>1745</v>
      </c>
      <c r="I9" s="6"/>
      <c r="J9" s="7"/>
      <c r="K9" s="6"/>
      <c r="L9" s="8"/>
    </row>
    <row r="10" spans="1:1024" x14ac:dyDescent="0.2">
      <c r="A10" s="1">
        <v>9</v>
      </c>
      <c r="B10" s="2" t="s">
        <v>121</v>
      </c>
      <c r="C10" s="2" t="s">
        <v>37</v>
      </c>
      <c r="D10" s="2" t="s">
        <v>114</v>
      </c>
      <c r="E10" s="1">
        <v>584</v>
      </c>
      <c r="F10" s="1">
        <v>582</v>
      </c>
      <c r="G10" s="1">
        <v>578</v>
      </c>
      <c r="H10" s="1">
        <f t="shared" si="0"/>
        <v>1744</v>
      </c>
      <c r="I10" s="6"/>
      <c r="J10" s="7"/>
      <c r="K10" s="6"/>
      <c r="L10" s="8"/>
    </row>
    <row r="11" spans="1:1024" x14ac:dyDescent="0.2">
      <c r="A11" s="1">
        <v>10</v>
      </c>
      <c r="B11" s="2" t="s">
        <v>122</v>
      </c>
      <c r="C11" s="2" t="s">
        <v>11</v>
      </c>
      <c r="D11" s="2" t="s">
        <v>98</v>
      </c>
      <c r="E11" s="1">
        <v>581</v>
      </c>
      <c r="F11" s="1">
        <v>582</v>
      </c>
      <c r="G11" s="1">
        <v>577</v>
      </c>
      <c r="H11" s="1">
        <f t="shared" si="0"/>
        <v>1740</v>
      </c>
      <c r="I11" s="10"/>
      <c r="J11" s="8"/>
      <c r="K11" s="10"/>
      <c r="L11" s="8"/>
    </row>
    <row r="12" spans="1:1024" x14ac:dyDescent="0.2">
      <c r="A12" s="1">
        <v>11</v>
      </c>
      <c r="B12" s="2" t="s">
        <v>123</v>
      </c>
      <c r="C12" s="2" t="s">
        <v>11</v>
      </c>
      <c r="D12" s="2" t="s">
        <v>124</v>
      </c>
      <c r="E12" s="1">
        <v>579</v>
      </c>
      <c r="F12" s="1">
        <v>581</v>
      </c>
      <c r="G12" s="1">
        <v>579</v>
      </c>
      <c r="H12" s="1">
        <f t="shared" si="0"/>
        <v>1739</v>
      </c>
      <c r="I12" s="10"/>
      <c r="J12" s="8"/>
      <c r="K12" s="10"/>
      <c r="L12" s="8"/>
    </row>
    <row r="13" spans="1:1024" x14ac:dyDescent="0.2">
      <c r="A13" s="1">
        <v>12</v>
      </c>
      <c r="B13" s="2" t="s">
        <v>125</v>
      </c>
      <c r="C13" s="2" t="s">
        <v>23</v>
      </c>
      <c r="D13" s="2" t="s">
        <v>126</v>
      </c>
      <c r="E13" s="1">
        <v>576</v>
      </c>
      <c r="F13" s="1">
        <v>581</v>
      </c>
      <c r="G13" s="1">
        <v>578</v>
      </c>
      <c r="H13" s="1">
        <f t="shared" si="0"/>
        <v>1735</v>
      </c>
      <c r="I13" s="10"/>
      <c r="J13" s="8"/>
      <c r="K13" s="10"/>
      <c r="L13" s="8"/>
    </row>
    <row r="14" spans="1:1024" x14ac:dyDescent="0.2">
      <c r="A14" s="1">
        <v>13</v>
      </c>
      <c r="B14" s="2" t="s">
        <v>127</v>
      </c>
      <c r="C14" s="2" t="s">
        <v>8</v>
      </c>
      <c r="D14" s="2" t="s">
        <v>119</v>
      </c>
      <c r="E14" s="1">
        <v>582</v>
      </c>
      <c r="F14" s="1">
        <v>575</v>
      </c>
      <c r="G14" s="1">
        <v>576</v>
      </c>
      <c r="H14" s="1">
        <f t="shared" si="0"/>
        <v>1733</v>
      </c>
      <c r="I14" s="10"/>
      <c r="J14" s="8"/>
      <c r="K14" s="10"/>
      <c r="L14" s="8"/>
    </row>
    <row r="15" spans="1:1024" x14ac:dyDescent="0.2">
      <c r="A15" s="1">
        <f>A14+1</f>
        <v>14</v>
      </c>
      <c r="B15" s="2" t="s">
        <v>128</v>
      </c>
      <c r="C15" s="2" t="s">
        <v>23</v>
      </c>
      <c r="D15" s="2" t="s">
        <v>129</v>
      </c>
      <c r="E15" s="1">
        <v>572</v>
      </c>
      <c r="F15" s="1">
        <v>579</v>
      </c>
      <c r="G15" s="1">
        <v>570</v>
      </c>
      <c r="H15" s="1">
        <f t="shared" si="0"/>
        <v>1721</v>
      </c>
    </row>
    <row r="16" spans="1:1024" x14ac:dyDescent="0.2">
      <c r="A16" s="1">
        <f>A15+1</f>
        <v>15</v>
      </c>
      <c r="B16" s="2" t="s">
        <v>130</v>
      </c>
      <c r="C16" s="2" t="s">
        <v>18</v>
      </c>
      <c r="D16" s="2" t="s">
        <v>116</v>
      </c>
      <c r="E16" s="1">
        <v>574</v>
      </c>
      <c r="F16" s="1">
        <v>574</v>
      </c>
      <c r="G16" s="1">
        <v>571</v>
      </c>
      <c r="H16" s="1">
        <f t="shared" si="0"/>
        <v>1719</v>
      </c>
      <c r="I16" s="10"/>
      <c r="J16" s="8"/>
      <c r="K16" s="10"/>
      <c r="L16" s="8"/>
    </row>
    <row r="17" spans="1:12" x14ac:dyDescent="0.2">
      <c r="A17" s="1">
        <f>A16+1</f>
        <v>16</v>
      </c>
      <c r="B17" s="2" t="s">
        <v>131</v>
      </c>
      <c r="C17" s="2" t="s">
        <v>37</v>
      </c>
      <c r="D17" s="2" t="s">
        <v>132</v>
      </c>
      <c r="E17" s="1">
        <v>566</v>
      </c>
      <c r="F17" s="1">
        <v>564</v>
      </c>
      <c r="G17" s="1">
        <v>575</v>
      </c>
      <c r="H17" s="1">
        <f t="shared" si="0"/>
        <v>1705</v>
      </c>
      <c r="I17" s="10"/>
      <c r="J17" s="8"/>
      <c r="K17" s="10"/>
      <c r="L17" s="8"/>
    </row>
    <row r="18" spans="1:12" x14ac:dyDescent="0.2">
      <c r="A18" s="1">
        <f>A17+1</f>
        <v>17</v>
      </c>
      <c r="B18" s="2" t="s">
        <v>133</v>
      </c>
      <c r="C18" s="2" t="s">
        <v>8</v>
      </c>
      <c r="D18" s="2" t="s">
        <v>119</v>
      </c>
      <c r="E18" s="1">
        <v>571</v>
      </c>
      <c r="F18" s="1">
        <v>564</v>
      </c>
      <c r="G18" s="1">
        <v>567</v>
      </c>
      <c r="H18" s="1">
        <f t="shared" si="0"/>
        <v>1702</v>
      </c>
      <c r="I18" s="10"/>
      <c r="J18" s="8"/>
      <c r="K18" s="10"/>
      <c r="L18" s="8"/>
    </row>
    <row r="19" spans="1:12" x14ac:dyDescent="0.2">
      <c r="A19" s="1">
        <f>A18+1</f>
        <v>18</v>
      </c>
      <c r="B19" s="2" t="s">
        <v>134</v>
      </c>
      <c r="C19" s="2" t="s">
        <v>18</v>
      </c>
      <c r="D19" s="2" t="s">
        <v>19</v>
      </c>
      <c r="E19" s="1">
        <v>560</v>
      </c>
      <c r="F19" s="1">
        <v>565</v>
      </c>
      <c r="G19" s="1">
        <v>564</v>
      </c>
      <c r="H19" s="1">
        <f t="shared" si="0"/>
        <v>1689</v>
      </c>
      <c r="I19" s="10"/>
      <c r="J19" s="8"/>
      <c r="K19" s="10"/>
      <c r="L19" s="8"/>
    </row>
    <row r="20" spans="1:12" x14ac:dyDescent="0.2">
      <c r="A20" s="1">
        <v>19</v>
      </c>
      <c r="B20" s="2" t="s">
        <v>135</v>
      </c>
      <c r="C20" s="2" t="s">
        <v>30</v>
      </c>
      <c r="D20" s="2" t="s">
        <v>136</v>
      </c>
      <c r="E20" s="1">
        <v>559</v>
      </c>
      <c r="F20" s="1">
        <v>560</v>
      </c>
      <c r="G20" s="1">
        <v>567</v>
      </c>
      <c r="H20" s="1">
        <f t="shared" si="0"/>
        <v>1686</v>
      </c>
      <c r="I20" s="6"/>
      <c r="J20" s="7"/>
      <c r="K20" s="6"/>
      <c r="L20" s="8"/>
    </row>
    <row r="21" spans="1:12" x14ac:dyDescent="0.2">
      <c r="A21" s="1">
        <v>20</v>
      </c>
      <c r="B21" s="2" t="s">
        <v>137</v>
      </c>
      <c r="C21" s="2" t="s">
        <v>37</v>
      </c>
      <c r="D21" s="2" t="s">
        <v>132</v>
      </c>
      <c r="E21" s="1">
        <v>0</v>
      </c>
      <c r="F21" s="1">
        <v>584</v>
      </c>
      <c r="G21" s="1">
        <v>583</v>
      </c>
      <c r="H21" s="1">
        <f t="shared" si="0"/>
        <v>1167</v>
      </c>
      <c r="I21" s="10"/>
      <c r="J21" s="8"/>
      <c r="K21" s="10"/>
      <c r="L21" s="8"/>
    </row>
    <row r="22" spans="1:12" x14ac:dyDescent="0.2">
      <c r="A22" s="1">
        <v>21</v>
      </c>
      <c r="B22" s="2" t="s">
        <v>99</v>
      </c>
      <c r="C22" s="2" t="s">
        <v>18</v>
      </c>
      <c r="D22" s="2" t="s">
        <v>93</v>
      </c>
      <c r="E22" s="1">
        <v>583</v>
      </c>
      <c r="F22" s="1">
        <v>0</v>
      </c>
      <c r="G22" s="1">
        <v>583</v>
      </c>
      <c r="H22" s="1">
        <f t="shared" si="0"/>
        <v>1166</v>
      </c>
      <c r="I22" s="10"/>
      <c r="J22" s="8"/>
      <c r="K22" s="10"/>
      <c r="L22" s="8"/>
    </row>
    <row r="23" spans="1:12" x14ac:dyDescent="0.2">
      <c r="A23" s="1">
        <v>22</v>
      </c>
      <c r="B23" s="2" t="s">
        <v>138</v>
      </c>
      <c r="C23" s="2" t="s">
        <v>11</v>
      </c>
      <c r="D23" s="2" t="s">
        <v>12</v>
      </c>
      <c r="E23" s="1">
        <v>582</v>
      </c>
      <c r="F23" s="1">
        <v>580</v>
      </c>
      <c r="G23" s="1">
        <v>0</v>
      </c>
      <c r="H23" s="1">
        <f t="shared" si="0"/>
        <v>1162</v>
      </c>
      <c r="I23" s="10"/>
      <c r="J23" s="8"/>
      <c r="K23" s="10"/>
      <c r="L23" s="8"/>
    </row>
    <row r="24" spans="1:12" x14ac:dyDescent="0.2">
      <c r="A24" s="1">
        <v>23</v>
      </c>
      <c r="B24" s="2" t="s">
        <v>139</v>
      </c>
      <c r="C24" s="2" t="s">
        <v>27</v>
      </c>
      <c r="D24" s="2" t="s">
        <v>52</v>
      </c>
      <c r="E24" s="1">
        <v>578</v>
      </c>
      <c r="F24" s="1">
        <v>580</v>
      </c>
      <c r="G24" s="1">
        <v>0</v>
      </c>
      <c r="H24" s="1">
        <f t="shared" si="0"/>
        <v>1158</v>
      </c>
    </row>
    <row r="25" spans="1:12" x14ac:dyDescent="0.2">
      <c r="A25" s="1">
        <v>24</v>
      </c>
      <c r="B25" s="2" t="s">
        <v>140</v>
      </c>
      <c r="C25" s="2" t="s">
        <v>37</v>
      </c>
      <c r="D25" s="2" t="s">
        <v>114</v>
      </c>
      <c r="E25" s="1">
        <v>581</v>
      </c>
      <c r="F25" s="1">
        <v>576</v>
      </c>
      <c r="G25" s="1">
        <v>0</v>
      </c>
      <c r="H25" s="1">
        <f t="shared" si="0"/>
        <v>1157</v>
      </c>
    </row>
    <row r="26" spans="1:12" x14ac:dyDescent="0.2">
      <c r="A26" s="1">
        <v>25</v>
      </c>
      <c r="B26" s="2" t="s">
        <v>141</v>
      </c>
      <c r="C26" s="2" t="s">
        <v>23</v>
      </c>
      <c r="D26" s="2" t="s">
        <v>24</v>
      </c>
      <c r="E26" s="1">
        <v>0</v>
      </c>
      <c r="F26" s="1">
        <v>577</v>
      </c>
      <c r="G26" s="1">
        <v>575</v>
      </c>
      <c r="H26" s="1">
        <f t="shared" si="0"/>
        <v>1152</v>
      </c>
    </row>
    <row r="27" spans="1:12" x14ac:dyDescent="0.2">
      <c r="A27" s="1">
        <v>26</v>
      </c>
      <c r="B27" s="2" t="s">
        <v>142</v>
      </c>
      <c r="C27" s="2" t="s">
        <v>37</v>
      </c>
      <c r="D27" s="2" t="s">
        <v>49</v>
      </c>
      <c r="E27" s="1">
        <v>570</v>
      </c>
      <c r="F27" s="1">
        <v>0</v>
      </c>
      <c r="G27" s="1">
        <v>582</v>
      </c>
      <c r="H27" s="1">
        <f t="shared" si="0"/>
        <v>1152</v>
      </c>
    </row>
    <row r="28" spans="1:12" x14ac:dyDescent="0.2">
      <c r="A28" s="1">
        <v>27</v>
      </c>
      <c r="B28" s="2" t="s">
        <v>143</v>
      </c>
      <c r="C28" s="2" t="s">
        <v>23</v>
      </c>
      <c r="D28" s="2" t="s">
        <v>144</v>
      </c>
      <c r="E28" s="1">
        <v>576</v>
      </c>
      <c r="F28" s="1">
        <v>0</v>
      </c>
      <c r="G28" s="1">
        <v>575</v>
      </c>
      <c r="H28" s="1">
        <f t="shared" si="0"/>
        <v>1151</v>
      </c>
    </row>
    <row r="29" spans="1:12" x14ac:dyDescent="0.2">
      <c r="A29" s="1">
        <v>28</v>
      </c>
      <c r="B29" s="2" t="s">
        <v>145</v>
      </c>
      <c r="C29" s="2" t="s">
        <v>23</v>
      </c>
      <c r="D29" s="2" t="s">
        <v>126</v>
      </c>
      <c r="E29" s="1">
        <v>571</v>
      </c>
      <c r="F29" s="1">
        <v>577</v>
      </c>
      <c r="G29" s="1">
        <v>0</v>
      </c>
      <c r="H29" s="1">
        <f t="shared" si="0"/>
        <v>1148</v>
      </c>
    </row>
    <row r="30" spans="1:12" x14ac:dyDescent="0.2">
      <c r="A30" s="1">
        <v>29</v>
      </c>
      <c r="B30" s="2" t="s">
        <v>146</v>
      </c>
      <c r="C30" s="2" t="s">
        <v>8</v>
      </c>
      <c r="D30" s="2" t="s">
        <v>119</v>
      </c>
      <c r="E30" s="1">
        <v>575</v>
      </c>
      <c r="F30" s="1">
        <v>571</v>
      </c>
      <c r="G30" s="1">
        <v>0</v>
      </c>
      <c r="H30" s="1">
        <f t="shared" si="0"/>
        <v>1146</v>
      </c>
    </row>
    <row r="31" spans="1:12" x14ac:dyDescent="0.2">
      <c r="A31" s="1">
        <v>30</v>
      </c>
      <c r="B31" s="2" t="s">
        <v>147</v>
      </c>
      <c r="C31" s="2" t="s">
        <v>23</v>
      </c>
      <c r="D31" s="2" t="s">
        <v>24</v>
      </c>
      <c r="E31" s="1">
        <v>0</v>
      </c>
      <c r="F31" s="1">
        <v>572</v>
      </c>
      <c r="G31" s="1">
        <v>571</v>
      </c>
      <c r="H31" s="1">
        <f t="shared" si="0"/>
        <v>1143</v>
      </c>
    </row>
    <row r="32" spans="1:12" x14ac:dyDescent="0.2">
      <c r="A32" s="1">
        <v>31</v>
      </c>
      <c r="B32" s="2" t="s">
        <v>148</v>
      </c>
      <c r="C32" s="2" t="s">
        <v>23</v>
      </c>
      <c r="E32" s="1">
        <v>565</v>
      </c>
      <c r="F32" s="1">
        <v>0</v>
      </c>
      <c r="G32" s="1">
        <v>571</v>
      </c>
      <c r="H32" s="1">
        <f t="shared" si="0"/>
        <v>1136</v>
      </c>
    </row>
    <row r="33" spans="1:8" x14ac:dyDescent="0.2">
      <c r="A33" s="1">
        <v>32</v>
      </c>
      <c r="B33" s="2" t="s">
        <v>149</v>
      </c>
      <c r="C33" s="2" t="s">
        <v>30</v>
      </c>
      <c r="D33" s="2" t="s">
        <v>35</v>
      </c>
      <c r="E33" s="1">
        <v>563</v>
      </c>
      <c r="F33" s="1">
        <v>0</v>
      </c>
      <c r="G33" s="1">
        <v>572</v>
      </c>
      <c r="H33" s="1">
        <f t="shared" si="0"/>
        <v>1135</v>
      </c>
    </row>
    <row r="34" spans="1:8" x14ac:dyDescent="0.2">
      <c r="A34" s="1">
        <v>33</v>
      </c>
      <c r="B34" s="2" t="s">
        <v>150</v>
      </c>
      <c r="C34" s="2" t="s">
        <v>30</v>
      </c>
      <c r="D34" s="2" t="s">
        <v>151</v>
      </c>
      <c r="E34" s="1">
        <v>560</v>
      </c>
      <c r="F34" s="1">
        <v>0</v>
      </c>
      <c r="G34" s="1">
        <v>575</v>
      </c>
      <c r="H34" s="1">
        <f t="shared" ref="H34:H65" si="1">SUM(E34:G34)</f>
        <v>1135</v>
      </c>
    </row>
    <row r="35" spans="1:8" x14ac:dyDescent="0.2">
      <c r="A35" s="1">
        <v>34</v>
      </c>
      <c r="B35" s="2" t="s">
        <v>152</v>
      </c>
      <c r="C35" s="2" t="s">
        <v>8</v>
      </c>
      <c r="D35" s="2" t="s">
        <v>119</v>
      </c>
      <c r="E35" s="1">
        <v>568</v>
      </c>
      <c r="F35" s="1">
        <v>0</v>
      </c>
      <c r="G35" s="1">
        <v>565</v>
      </c>
      <c r="H35" s="1">
        <f t="shared" si="1"/>
        <v>1133</v>
      </c>
    </row>
    <row r="36" spans="1:8" x14ac:dyDescent="0.2">
      <c r="A36" s="1">
        <v>35</v>
      </c>
      <c r="B36" s="2" t="s">
        <v>51</v>
      </c>
      <c r="C36" s="2" t="s">
        <v>27</v>
      </c>
      <c r="D36" s="2" t="s">
        <v>52</v>
      </c>
      <c r="E36" s="1">
        <v>0</v>
      </c>
      <c r="F36" s="1">
        <v>570</v>
      </c>
      <c r="G36" s="1">
        <v>562</v>
      </c>
      <c r="H36" s="1">
        <f t="shared" si="1"/>
        <v>1132</v>
      </c>
    </row>
    <row r="37" spans="1:8" x14ac:dyDescent="0.2">
      <c r="A37" s="1">
        <v>36</v>
      </c>
      <c r="B37" s="2" t="s">
        <v>153</v>
      </c>
      <c r="C37" s="2" t="s">
        <v>27</v>
      </c>
      <c r="D37" s="2" t="s">
        <v>52</v>
      </c>
      <c r="E37" s="1">
        <v>567</v>
      </c>
      <c r="F37" s="1">
        <v>563</v>
      </c>
      <c r="G37" s="1">
        <v>0</v>
      </c>
      <c r="H37" s="1">
        <f t="shared" si="1"/>
        <v>1130</v>
      </c>
    </row>
    <row r="38" spans="1:8" x14ac:dyDescent="0.2">
      <c r="A38" s="1">
        <v>37</v>
      </c>
      <c r="B38" s="2" t="s">
        <v>154</v>
      </c>
      <c r="C38" s="2" t="s">
        <v>18</v>
      </c>
      <c r="D38" s="2" t="s">
        <v>19</v>
      </c>
      <c r="E38" s="1">
        <v>565</v>
      </c>
      <c r="F38" s="1">
        <v>0</v>
      </c>
      <c r="G38" s="1">
        <v>557</v>
      </c>
      <c r="H38" s="1">
        <f t="shared" si="1"/>
        <v>1122</v>
      </c>
    </row>
    <row r="39" spans="1:8" x14ac:dyDescent="0.2">
      <c r="A39" s="1">
        <v>38</v>
      </c>
      <c r="B39" s="2" t="s">
        <v>155</v>
      </c>
      <c r="C39" s="2" t="s">
        <v>27</v>
      </c>
      <c r="D39" s="2" t="s">
        <v>52</v>
      </c>
      <c r="E39" s="1">
        <v>0</v>
      </c>
      <c r="F39" s="1">
        <v>557</v>
      </c>
      <c r="G39" s="1">
        <v>560</v>
      </c>
      <c r="H39" s="1">
        <f t="shared" si="1"/>
        <v>1117</v>
      </c>
    </row>
    <row r="40" spans="1:8" x14ac:dyDescent="0.2">
      <c r="A40" s="1">
        <v>39</v>
      </c>
      <c r="B40" s="2" t="s">
        <v>156</v>
      </c>
      <c r="C40" s="2" t="s">
        <v>30</v>
      </c>
      <c r="D40" s="2" t="s">
        <v>31</v>
      </c>
      <c r="E40" s="1">
        <v>556</v>
      </c>
      <c r="F40" s="1">
        <v>557</v>
      </c>
      <c r="G40" s="1">
        <v>0</v>
      </c>
      <c r="H40" s="1">
        <f t="shared" si="1"/>
        <v>1113</v>
      </c>
    </row>
    <row r="41" spans="1:8" x14ac:dyDescent="0.2">
      <c r="A41" s="1">
        <v>40</v>
      </c>
      <c r="B41" s="2" t="s">
        <v>157</v>
      </c>
      <c r="C41" s="2" t="s">
        <v>30</v>
      </c>
      <c r="D41" s="2" t="s">
        <v>158</v>
      </c>
      <c r="E41" s="1">
        <v>547</v>
      </c>
      <c r="F41" s="1">
        <v>0</v>
      </c>
      <c r="G41" s="1">
        <v>564</v>
      </c>
      <c r="H41" s="1">
        <f t="shared" si="1"/>
        <v>1111</v>
      </c>
    </row>
    <row r="42" spans="1:8" x14ac:dyDescent="0.2">
      <c r="A42" s="1">
        <v>41</v>
      </c>
      <c r="B42" s="2" t="s">
        <v>159</v>
      </c>
      <c r="C42" s="2" t="s">
        <v>8</v>
      </c>
      <c r="D42" s="2" t="s">
        <v>119</v>
      </c>
      <c r="E42" s="1">
        <v>0</v>
      </c>
      <c r="F42" s="1">
        <v>559</v>
      </c>
      <c r="G42" s="9">
        <v>547</v>
      </c>
      <c r="H42" s="1">
        <f t="shared" si="1"/>
        <v>1106</v>
      </c>
    </row>
    <row r="43" spans="1:8" x14ac:dyDescent="0.2">
      <c r="A43" s="1">
        <v>42</v>
      </c>
      <c r="B43" s="2" t="s">
        <v>160</v>
      </c>
      <c r="C43" s="2" t="s">
        <v>30</v>
      </c>
      <c r="D43" s="2" t="s">
        <v>31</v>
      </c>
      <c r="E43" s="1">
        <v>0</v>
      </c>
      <c r="F43" s="1">
        <v>551</v>
      </c>
      <c r="G43" s="1">
        <v>554</v>
      </c>
      <c r="H43" s="1">
        <f t="shared" si="1"/>
        <v>1105</v>
      </c>
    </row>
    <row r="44" spans="1:8" x14ac:dyDescent="0.2">
      <c r="A44" s="1">
        <v>43</v>
      </c>
      <c r="B44" s="2" t="s">
        <v>161</v>
      </c>
      <c r="C44" s="2" t="s">
        <v>15</v>
      </c>
      <c r="D44" s="2" t="s">
        <v>162</v>
      </c>
      <c r="E44" s="1">
        <v>0</v>
      </c>
      <c r="F44" s="1">
        <v>546</v>
      </c>
      <c r="G44" s="1">
        <v>550</v>
      </c>
      <c r="H44" s="1">
        <f t="shared" si="1"/>
        <v>1096</v>
      </c>
    </row>
    <row r="45" spans="1:8" x14ac:dyDescent="0.2">
      <c r="A45" s="1">
        <v>44</v>
      </c>
      <c r="B45" s="2" t="s">
        <v>163</v>
      </c>
      <c r="C45" s="2" t="s">
        <v>68</v>
      </c>
      <c r="E45" s="1">
        <v>593</v>
      </c>
      <c r="F45" s="1">
        <v>0</v>
      </c>
      <c r="G45" s="1">
        <v>0</v>
      </c>
      <c r="H45" s="1">
        <f t="shared" si="1"/>
        <v>593</v>
      </c>
    </row>
    <row r="46" spans="1:8" x14ac:dyDescent="0.2">
      <c r="A46" s="1">
        <v>45</v>
      </c>
      <c r="B46" s="2" t="s">
        <v>164</v>
      </c>
      <c r="C46" s="2" t="s">
        <v>68</v>
      </c>
      <c r="E46" s="1">
        <v>590</v>
      </c>
      <c r="F46" s="1">
        <v>0</v>
      </c>
      <c r="G46" s="1">
        <v>0</v>
      </c>
      <c r="H46" s="1">
        <f t="shared" si="1"/>
        <v>590</v>
      </c>
    </row>
    <row r="47" spans="1:8" x14ac:dyDescent="0.2">
      <c r="A47" s="1">
        <v>46</v>
      </c>
      <c r="B47" s="2" t="s">
        <v>165</v>
      </c>
      <c r="C47" s="2" t="s">
        <v>30</v>
      </c>
      <c r="D47" s="2" t="s">
        <v>42</v>
      </c>
      <c r="E47" s="1">
        <v>588</v>
      </c>
      <c r="F47" s="1">
        <v>0</v>
      </c>
      <c r="G47" s="1">
        <v>0</v>
      </c>
      <c r="H47" s="1">
        <f t="shared" si="1"/>
        <v>588</v>
      </c>
    </row>
    <row r="48" spans="1:8" x14ac:dyDescent="0.2">
      <c r="A48" s="1">
        <v>47</v>
      </c>
      <c r="B48" s="2" t="s">
        <v>166</v>
      </c>
      <c r="C48" s="2" t="s">
        <v>30</v>
      </c>
      <c r="D48" s="2" t="s">
        <v>151</v>
      </c>
      <c r="E48" s="1">
        <v>0</v>
      </c>
      <c r="F48" s="1">
        <v>0</v>
      </c>
      <c r="G48" s="1">
        <v>581</v>
      </c>
      <c r="H48" s="1">
        <f t="shared" si="1"/>
        <v>581</v>
      </c>
    </row>
    <row r="49" spans="1:8" x14ac:dyDescent="0.2">
      <c r="A49" s="1">
        <v>48</v>
      </c>
      <c r="B49" s="2" t="s">
        <v>167</v>
      </c>
      <c r="C49" s="2" t="s">
        <v>37</v>
      </c>
      <c r="D49" s="2" t="s">
        <v>54</v>
      </c>
      <c r="E49" s="1">
        <v>0</v>
      </c>
      <c r="F49" s="1">
        <v>0</v>
      </c>
      <c r="G49" s="1">
        <v>580</v>
      </c>
      <c r="H49" s="1">
        <f t="shared" si="1"/>
        <v>580</v>
      </c>
    </row>
    <row r="50" spans="1:8" x14ac:dyDescent="0.2">
      <c r="A50" s="1">
        <v>49</v>
      </c>
      <c r="B50" s="2" t="s">
        <v>168</v>
      </c>
      <c r="C50" s="2" t="s">
        <v>23</v>
      </c>
      <c r="D50" s="2" t="s">
        <v>129</v>
      </c>
      <c r="E50" s="1">
        <v>0</v>
      </c>
      <c r="F50" s="1">
        <v>580</v>
      </c>
      <c r="G50" s="1">
        <v>0</v>
      </c>
      <c r="H50" s="1">
        <f t="shared" si="1"/>
        <v>580</v>
      </c>
    </row>
    <row r="51" spans="1:8" x14ac:dyDescent="0.2">
      <c r="A51" s="1">
        <v>50</v>
      </c>
      <c r="B51" s="2" t="s">
        <v>169</v>
      </c>
      <c r="C51" s="2" t="s">
        <v>11</v>
      </c>
      <c r="D51" s="2" t="s">
        <v>170</v>
      </c>
      <c r="E51" s="1">
        <v>0</v>
      </c>
      <c r="F51" s="1">
        <v>0</v>
      </c>
      <c r="G51" s="1">
        <v>580</v>
      </c>
      <c r="H51" s="1">
        <f t="shared" si="1"/>
        <v>580</v>
      </c>
    </row>
    <row r="52" spans="1:8" x14ac:dyDescent="0.2">
      <c r="A52" s="1">
        <v>51</v>
      </c>
      <c r="B52" s="2" t="s">
        <v>171</v>
      </c>
      <c r="C52" s="2" t="s">
        <v>11</v>
      </c>
      <c r="D52" s="2" t="s">
        <v>12</v>
      </c>
      <c r="E52" s="1">
        <v>579</v>
      </c>
      <c r="F52" s="1">
        <v>0</v>
      </c>
      <c r="G52" s="1">
        <v>0</v>
      </c>
      <c r="H52" s="1">
        <f t="shared" si="1"/>
        <v>579</v>
      </c>
    </row>
    <row r="53" spans="1:8" x14ac:dyDescent="0.2">
      <c r="A53" s="1">
        <v>52</v>
      </c>
      <c r="B53" s="2" t="s">
        <v>172</v>
      </c>
      <c r="C53" s="2" t="s">
        <v>11</v>
      </c>
      <c r="D53" s="2" t="s">
        <v>12</v>
      </c>
      <c r="E53" s="1">
        <v>0</v>
      </c>
      <c r="F53" s="1">
        <v>578</v>
      </c>
      <c r="G53" s="1">
        <v>0</v>
      </c>
      <c r="H53" s="1">
        <f t="shared" si="1"/>
        <v>578</v>
      </c>
    </row>
    <row r="54" spans="1:8" x14ac:dyDescent="0.2">
      <c r="A54" s="1">
        <v>53</v>
      </c>
      <c r="B54" s="2" t="s">
        <v>173</v>
      </c>
      <c r="C54" s="2" t="s">
        <v>68</v>
      </c>
      <c r="E54" s="1">
        <v>578</v>
      </c>
      <c r="F54" s="1">
        <v>0</v>
      </c>
      <c r="G54" s="1">
        <v>0</v>
      </c>
      <c r="H54" s="1">
        <f t="shared" si="1"/>
        <v>578</v>
      </c>
    </row>
    <row r="55" spans="1:8" x14ac:dyDescent="0.2">
      <c r="A55" s="1">
        <f t="shared" ref="A55:A68" si="2">A54+1</f>
        <v>54</v>
      </c>
      <c r="B55" s="2" t="s">
        <v>174</v>
      </c>
      <c r="C55" s="2" t="s">
        <v>37</v>
      </c>
      <c r="E55" s="1">
        <v>577</v>
      </c>
      <c r="F55" s="1">
        <v>0</v>
      </c>
      <c r="G55" s="1">
        <v>0</v>
      </c>
      <c r="H55" s="1">
        <f t="shared" si="1"/>
        <v>577</v>
      </c>
    </row>
    <row r="56" spans="1:8" x14ac:dyDescent="0.2">
      <c r="A56" s="1">
        <f t="shared" si="2"/>
        <v>55</v>
      </c>
      <c r="B56" s="2" t="s">
        <v>175</v>
      </c>
      <c r="C56" s="2" t="s">
        <v>11</v>
      </c>
      <c r="D56" s="2" t="s">
        <v>12</v>
      </c>
      <c r="E56" s="1">
        <v>0</v>
      </c>
      <c r="F56" s="1">
        <v>0</v>
      </c>
      <c r="G56" s="1">
        <v>576</v>
      </c>
      <c r="H56" s="1">
        <f t="shared" si="1"/>
        <v>576</v>
      </c>
    </row>
    <row r="57" spans="1:8" x14ac:dyDescent="0.2">
      <c r="A57" s="1">
        <f t="shared" si="2"/>
        <v>56</v>
      </c>
      <c r="B57" s="2" t="s">
        <v>176</v>
      </c>
      <c r="C57" s="2" t="s">
        <v>27</v>
      </c>
      <c r="E57" s="1">
        <v>575</v>
      </c>
      <c r="F57" s="1">
        <v>0</v>
      </c>
      <c r="G57" s="1">
        <v>0</v>
      </c>
      <c r="H57" s="1">
        <f t="shared" si="1"/>
        <v>575</v>
      </c>
    </row>
    <row r="58" spans="1:8" x14ac:dyDescent="0.2">
      <c r="A58" s="1">
        <f t="shared" si="2"/>
        <v>57</v>
      </c>
      <c r="B58" s="2" t="s">
        <v>177</v>
      </c>
      <c r="C58" s="2" t="s">
        <v>37</v>
      </c>
      <c r="D58" s="2" t="s">
        <v>132</v>
      </c>
      <c r="E58" s="1">
        <v>0</v>
      </c>
      <c r="F58" s="1">
        <v>574</v>
      </c>
      <c r="G58" s="1">
        <v>0</v>
      </c>
      <c r="H58" s="1">
        <f t="shared" si="1"/>
        <v>574</v>
      </c>
    </row>
    <row r="59" spans="1:8" x14ac:dyDescent="0.2">
      <c r="A59" s="1">
        <f t="shared" si="2"/>
        <v>58</v>
      </c>
      <c r="B59" s="2" t="s">
        <v>178</v>
      </c>
      <c r="C59" s="2" t="s">
        <v>37</v>
      </c>
      <c r="E59" s="1">
        <v>570</v>
      </c>
      <c r="F59" s="1">
        <v>0</v>
      </c>
      <c r="G59" s="1">
        <v>0</v>
      </c>
      <c r="H59" s="1">
        <f t="shared" si="1"/>
        <v>570</v>
      </c>
    </row>
    <row r="60" spans="1:8" x14ac:dyDescent="0.2">
      <c r="A60" s="1">
        <f t="shared" si="2"/>
        <v>59</v>
      </c>
      <c r="B60" s="2" t="s">
        <v>179</v>
      </c>
      <c r="C60" s="2" t="s">
        <v>18</v>
      </c>
      <c r="D60" s="2" t="s">
        <v>180</v>
      </c>
      <c r="E60" s="1">
        <v>0</v>
      </c>
      <c r="F60" s="1">
        <v>568</v>
      </c>
      <c r="G60" s="1">
        <v>0</v>
      </c>
      <c r="H60" s="1">
        <f t="shared" si="1"/>
        <v>568</v>
      </c>
    </row>
    <row r="61" spans="1:8" x14ac:dyDescent="0.2">
      <c r="A61" s="1">
        <f t="shared" si="2"/>
        <v>60</v>
      </c>
      <c r="B61" s="2" t="s">
        <v>181</v>
      </c>
      <c r="C61" s="2" t="s">
        <v>27</v>
      </c>
      <c r="E61" s="1">
        <v>566</v>
      </c>
      <c r="F61" s="1">
        <v>0</v>
      </c>
      <c r="G61" s="1">
        <v>0</v>
      </c>
      <c r="H61" s="1">
        <f t="shared" si="1"/>
        <v>566</v>
      </c>
    </row>
    <row r="62" spans="1:8" x14ac:dyDescent="0.2">
      <c r="A62" s="1">
        <f t="shared" si="2"/>
        <v>61</v>
      </c>
      <c r="B62" s="2" t="s">
        <v>182</v>
      </c>
      <c r="C62" s="2" t="s">
        <v>27</v>
      </c>
      <c r="E62" s="1">
        <v>564</v>
      </c>
      <c r="F62" s="1">
        <v>0</v>
      </c>
      <c r="G62" s="1">
        <v>0</v>
      </c>
      <c r="H62" s="1">
        <f t="shared" si="1"/>
        <v>564</v>
      </c>
    </row>
    <row r="63" spans="1:8" x14ac:dyDescent="0.2">
      <c r="A63" s="1">
        <f t="shared" si="2"/>
        <v>62</v>
      </c>
      <c r="B63" s="2" t="s">
        <v>183</v>
      </c>
      <c r="C63" s="2" t="s">
        <v>8</v>
      </c>
      <c r="D63" s="2" t="s">
        <v>119</v>
      </c>
      <c r="E63" s="1">
        <v>0</v>
      </c>
      <c r="F63" s="1">
        <v>0</v>
      </c>
      <c r="G63" s="1">
        <v>563</v>
      </c>
      <c r="H63" s="1">
        <f t="shared" si="1"/>
        <v>563</v>
      </c>
    </row>
    <row r="64" spans="1:8" x14ac:dyDescent="0.2">
      <c r="A64" s="1">
        <f t="shared" si="2"/>
        <v>63</v>
      </c>
      <c r="B64" s="2" t="s">
        <v>184</v>
      </c>
      <c r="C64" s="2" t="s">
        <v>18</v>
      </c>
      <c r="D64" s="2" t="s">
        <v>185</v>
      </c>
      <c r="E64" s="1">
        <v>0</v>
      </c>
      <c r="F64" s="1">
        <v>563</v>
      </c>
      <c r="G64" s="1">
        <v>0</v>
      </c>
      <c r="H64" s="1">
        <f t="shared" si="1"/>
        <v>563</v>
      </c>
    </row>
    <row r="65" spans="1:8" x14ac:dyDescent="0.2">
      <c r="A65" s="1">
        <f t="shared" si="2"/>
        <v>64</v>
      </c>
      <c r="B65" s="2" t="s">
        <v>186</v>
      </c>
      <c r="C65" s="2" t="s">
        <v>30</v>
      </c>
      <c r="D65" s="2" t="s">
        <v>151</v>
      </c>
      <c r="E65" s="1">
        <v>0</v>
      </c>
      <c r="F65" s="1">
        <v>560</v>
      </c>
      <c r="G65" s="1">
        <v>0</v>
      </c>
      <c r="H65" s="1">
        <f t="shared" si="1"/>
        <v>560</v>
      </c>
    </row>
    <row r="66" spans="1:8" x14ac:dyDescent="0.2">
      <c r="A66" s="1">
        <f t="shared" si="2"/>
        <v>65</v>
      </c>
      <c r="B66" s="2" t="s">
        <v>187</v>
      </c>
      <c r="C66" s="2" t="s">
        <v>23</v>
      </c>
      <c r="E66" s="1">
        <v>559</v>
      </c>
      <c r="F66" s="1">
        <v>0</v>
      </c>
      <c r="G66" s="1">
        <v>0</v>
      </c>
      <c r="H66" s="1">
        <f t="shared" ref="H66:H97" si="3">SUM(E66:G66)</f>
        <v>559</v>
      </c>
    </row>
    <row r="67" spans="1:8" x14ac:dyDescent="0.2">
      <c r="A67" s="1">
        <f t="shared" si="2"/>
        <v>66</v>
      </c>
      <c r="B67" s="2" t="s">
        <v>188</v>
      </c>
      <c r="C67" s="2" t="s">
        <v>68</v>
      </c>
      <c r="E67" s="1">
        <v>558</v>
      </c>
      <c r="F67" s="1">
        <v>0</v>
      </c>
      <c r="G67" s="1">
        <v>0</v>
      </c>
      <c r="H67" s="1">
        <f t="shared" si="3"/>
        <v>558</v>
      </c>
    </row>
    <row r="68" spans="1:8" x14ac:dyDescent="0.2">
      <c r="A68" s="1">
        <f t="shared" si="2"/>
        <v>67</v>
      </c>
      <c r="B68" s="2" t="s">
        <v>189</v>
      </c>
      <c r="C68" s="2" t="s">
        <v>68</v>
      </c>
      <c r="E68" s="1">
        <v>555</v>
      </c>
      <c r="F68" s="1">
        <v>0</v>
      </c>
      <c r="G68" s="1">
        <v>0</v>
      </c>
      <c r="H68" s="1">
        <f t="shared" si="3"/>
        <v>555</v>
      </c>
    </row>
    <row r="69" spans="1:8" x14ac:dyDescent="0.2">
      <c r="A69" s="1">
        <v>68</v>
      </c>
      <c r="B69" s="2" t="s">
        <v>190</v>
      </c>
      <c r="C69" s="2" t="s">
        <v>30</v>
      </c>
      <c r="D69" s="2" t="s">
        <v>56</v>
      </c>
      <c r="E69" s="1">
        <v>0</v>
      </c>
      <c r="F69" s="1">
        <v>554</v>
      </c>
      <c r="G69" s="1">
        <v>0</v>
      </c>
      <c r="H69" s="1">
        <f t="shared" si="3"/>
        <v>554</v>
      </c>
    </row>
    <row r="70" spans="1:8" x14ac:dyDescent="0.2">
      <c r="A70" s="1">
        <v>69</v>
      </c>
      <c r="B70" s="2" t="s">
        <v>191</v>
      </c>
      <c r="C70" s="2" t="s">
        <v>30</v>
      </c>
      <c r="D70" s="2" t="s">
        <v>31</v>
      </c>
      <c r="E70" s="1">
        <v>0</v>
      </c>
      <c r="F70" s="1">
        <v>552</v>
      </c>
      <c r="G70" s="1">
        <v>0</v>
      </c>
      <c r="H70" s="1">
        <f t="shared" si="3"/>
        <v>552</v>
      </c>
    </row>
    <row r="71" spans="1:8" x14ac:dyDescent="0.2">
      <c r="A71" s="1">
        <v>70</v>
      </c>
      <c r="B71" s="2" t="s">
        <v>192</v>
      </c>
      <c r="C71" s="2" t="s">
        <v>68</v>
      </c>
      <c r="E71" s="1">
        <v>551</v>
      </c>
      <c r="F71" s="1">
        <v>0</v>
      </c>
      <c r="G71" s="1">
        <v>0</v>
      </c>
      <c r="H71" s="1">
        <f t="shared" si="3"/>
        <v>551</v>
      </c>
    </row>
    <row r="72" spans="1:8" x14ac:dyDescent="0.2">
      <c r="A72" s="1">
        <v>71</v>
      </c>
      <c r="B72" s="2" t="s">
        <v>193</v>
      </c>
      <c r="C72" s="2" t="s">
        <v>15</v>
      </c>
      <c r="D72" s="2" t="s">
        <v>101</v>
      </c>
      <c r="E72" s="1">
        <v>0</v>
      </c>
      <c r="F72" s="1">
        <v>547</v>
      </c>
      <c r="G72" s="1">
        <v>0</v>
      </c>
      <c r="H72" s="1">
        <f t="shared" si="3"/>
        <v>547</v>
      </c>
    </row>
    <row r="73" spans="1:8" x14ac:dyDescent="0.2">
      <c r="A73" s="1">
        <v>72</v>
      </c>
      <c r="B73" s="2" t="s">
        <v>194</v>
      </c>
      <c r="C73" s="2" t="s">
        <v>27</v>
      </c>
      <c r="D73" s="2" t="s">
        <v>52</v>
      </c>
      <c r="E73" s="1">
        <v>0</v>
      </c>
      <c r="F73" s="1">
        <v>535</v>
      </c>
      <c r="G73" s="1">
        <v>0</v>
      </c>
      <c r="H73" s="1">
        <f t="shared" si="3"/>
        <v>535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91"/>
  <sheetViews>
    <sheetView zoomScaleNormal="100" workbookViewId="0">
      <selection activeCell="L8" sqref="L8"/>
    </sheetView>
  </sheetViews>
  <sheetFormatPr defaultRowHeight="14.25" x14ac:dyDescent="0.2"/>
  <cols>
    <col min="1" max="1" width="10.625" style="1" customWidth="1"/>
    <col min="2" max="2" width="25.25" style="2" customWidth="1"/>
    <col min="3" max="3" width="15.625" style="2" customWidth="1"/>
    <col min="4" max="4" width="18.75" style="2" customWidth="1"/>
    <col min="5" max="5" width="4.875" style="1" customWidth="1"/>
    <col min="6" max="6" width="4.875" style="11" customWidth="1"/>
    <col min="7" max="7" width="4.875" style="1" customWidth="1"/>
    <col min="8" max="8" width="5.625" style="1" customWidth="1"/>
    <col min="9" max="10" width="5.375" style="1" customWidth="1"/>
    <col min="11" max="11" width="7.125" style="11" customWidth="1"/>
    <col min="12" max="12" width="15.875" style="3" customWidth="1"/>
    <col min="13" max="13" width="10.625" style="3" customWidth="1"/>
    <col min="14" max="14" width="14.75" style="3" customWidth="1"/>
    <col min="15" max="1025" width="10.625" style="3" customWidth="1"/>
  </cols>
  <sheetData>
    <row r="1" spans="1:15" s="4" customFormat="1" ht="15" x14ac:dyDescent="0.25">
      <c r="A1" s="4" t="s">
        <v>0</v>
      </c>
      <c r="B1" s="5" t="s">
        <v>1</v>
      </c>
      <c r="C1" s="5" t="s">
        <v>2</v>
      </c>
      <c r="D1" s="5"/>
      <c r="E1" s="4" t="s">
        <v>3</v>
      </c>
      <c r="F1" s="12" t="s">
        <v>195</v>
      </c>
      <c r="G1" s="4" t="s">
        <v>4</v>
      </c>
      <c r="H1" s="4" t="s">
        <v>195</v>
      </c>
      <c r="I1" s="4" t="s">
        <v>5</v>
      </c>
      <c r="J1" s="4" t="s">
        <v>195</v>
      </c>
      <c r="K1" s="12" t="s">
        <v>6</v>
      </c>
    </row>
    <row r="2" spans="1:15" x14ac:dyDescent="0.2">
      <c r="A2" s="1">
        <v>1</v>
      </c>
      <c r="B2" s="2" t="s">
        <v>196</v>
      </c>
      <c r="C2" s="2" t="s">
        <v>8</v>
      </c>
      <c r="D2" s="2" t="s">
        <v>9</v>
      </c>
      <c r="F2" s="11">
        <v>571</v>
      </c>
      <c r="H2" s="1">
        <v>577</v>
      </c>
      <c r="J2" s="1">
        <v>582</v>
      </c>
      <c r="K2" s="11">
        <f t="shared" ref="K2:K33" si="0">F2+H2+J2</f>
        <v>1730</v>
      </c>
      <c r="L2" s="6"/>
      <c r="M2" s="7"/>
      <c r="N2" s="6"/>
      <c r="O2" s="8"/>
    </row>
    <row r="3" spans="1:15" x14ac:dyDescent="0.2">
      <c r="A3" s="1">
        <v>2</v>
      </c>
      <c r="B3" s="2" t="s">
        <v>197</v>
      </c>
      <c r="C3" s="2" t="s">
        <v>11</v>
      </c>
      <c r="D3" s="2" t="s">
        <v>83</v>
      </c>
      <c r="F3" s="11">
        <v>540</v>
      </c>
      <c r="H3" s="1">
        <v>573</v>
      </c>
      <c r="J3" s="1">
        <v>570</v>
      </c>
      <c r="K3" s="11">
        <f t="shared" si="0"/>
        <v>1683</v>
      </c>
      <c r="L3" s="6"/>
      <c r="M3" s="7"/>
      <c r="N3" s="6"/>
      <c r="O3" s="8"/>
    </row>
    <row r="4" spans="1:15" x14ac:dyDescent="0.2">
      <c r="A4" s="1">
        <v>3</v>
      </c>
      <c r="B4" s="2" t="s">
        <v>198</v>
      </c>
      <c r="C4" s="2" t="s">
        <v>18</v>
      </c>
      <c r="D4" s="2" t="s">
        <v>63</v>
      </c>
      <c r="F4" s="11">
        <v>551</v>
      </c>
      <c r="H4" s="1">
        <v>575</v>
      </c>
      <c r="J4" s="1">
        <v>556</v>
      </c>
      <c r="K4" s="11">
        <f t="shared" si="0"/>
        <v>1682</v>
      </c>
      <c r="L4" s="6"/>
      <c r="M4" s="7"/>
      <c r="N4" s="6"/>
      <c r="O4" s="8"/>
    </row>
    <row r="5" spans="1:15" x14ac:dyDescent="0.2">
      <c r="A5" s="1">
        <v>4</v>
      </c>
      <c r="B5" s="2" t="s">
        <v>199</v>
      </c>
      <c r="C5" s="2" t="s">
        <v>23</v>
      </c>
      <c r="D5" s="2" t="s">
        <v>200</v>
      </c>
      <c r="F5" s="11">
        <v>555</v>
      </c>
      <c r="G5" s="1" t="s">
        <v>201</v>
      </c>
      <c r="H5" s="1">
        <v>539</v>
      </c>
      <c r="J5" s="1">
        <v>548</v>
      </c>
      <c r="K5" s="11">
        <f t="shared" si="0"/>
        <v>1642</v>
      </c>
      <c r="L5" s="6"/>
      <c r="M5" s="7"/>
      <c r="N5" s="6"/>
      <c r="O5" s="8"/>
    </row>
    <row r="6" spans="1:15" x14ac:dyDescent="0.2">
      <c r="A6" s="1">
        <v>5</v>
      </c>
      <c r="B6" s="2" t="s">
        <v>202</v>
      </c>
      <c r="C6" s="2" t="s">
        <v>27</v>
      </c>
      <c r="D6" s="2" t="s">
        <v>28</v>
      </c>
      <c r="F6" s="11">
        <v>541</v>
      </c>
      <c r="G6" s="1" t="s">
        <v>201</v>
      </c>
      <c r="H6" s="1">
        <v>550</v>
      </c>
      <c r="J6" s="1">
        <v>544</v>
      </c>
      <c r="K6" s="11">
        <f t="shared" si="0"/>
        <v>1635</v>
      </c>
      <c r="L6" s="6"/>
      <c r="M6" s="7"/>
      <c r="N6" s="6"/>
      <c r="O6" s="8"/>
    </row>
    <row r="7" spans="1:15" x14ac:dyDescent="0.2">
      <c r="A7" s="1">
        <v>6</v>
      </c>
      <c r="B7" s="2" t="s">
        <v>203</v>
      </c>
      <c r="C7" s="2" t="s">
        <v>11</v>
      </c>
      <c r="D7" s="2" t="s">
        <v>204</v>
      </c>
      <c r="F7" s="11">
        <v>538</v>
      </c>
      <c r="H7" s="1">
        <v>541</v>
      </c>
      <c r="J7" s="1">
        <v>551</v>
      </c>
      <c r="K7" s="11">
        <f t="shared" si="0"/>
        <v>1630</v>
      </c>
      <c r="L7" s="6"/>
      <c r="M7" s="7"/>
      <c r="N7" s="6"/>
      <c r="O7" s="8"/>
    </row>
    <row r="8" spans="1:15" x14ac:dyDescent="0.2">
      <c r="A8" s="1">
        <v>7</v>
      </c>
      <c r="B8" s="2" t="s">
        <v>205</v>
      </c>
      <c r="C8" s="2" t="s">
        <v>11</v>
      </c>
      <c r="D8" s="2" t="s">
        <v>12</v>
      </c>
      <c r="F8" s="11">
        <v>536</v>
      </c>
      <c r="H8" s="1">
        <v>534</v>
      </c>
      <c r="J8" s="1">
        <v>539</v>
      </c>
      <c r="K8" s="11">
        <f t="shared" si="0"/>
        <v>1609</v>
      </c>
      <c r="L8" s="6"/>
      <c r="M8" s="7"/>
      <c r="N8" s="6"/>
      <c r="O8" s="8"/>
    </row>
    <row r="9" spans="1:15" x14ac:dyDescent="0.2">
      <c r="A9" s="1">
        <v>8</v>
      </c>
      <c r="B9" s="2" t="s">
        <v>206</v>
      </c>
      <c r="C9" s="2" t="s">
        <v>23</v>
      </c>
      <c r="D9" s="2" t="s">
        <v>200</v>
      </c>
      <c r="F9" s="11">
        <v>523</v>
      </c>
      <c r="G9" s="1" t="s">
        <v>201</v>
      </c>
      <c r="H9" s="1">
        <v>537</v>
      </c>
      <c r="J9" s="1">
        <v>545</v>
      </c>
      <c r="K9" s="11">
        <f t="shared" si="0"/>
        <v>1605</v>
      </c>
      <c r="L9" s="6"/>
      <c r="M9" s="7"/>
      <c r="N9" s="6"/>
      <c r="O9" s="8"/>
    </row>
    <row r="10" spans="1:15" x14ac:dyDescent="0.2">
      <c r="A10" s="1">
        <v>9</v>
      </c>
      <c r="B10" s="2" t="s">
        <v>207</v>
      </c>
      <c r="C10" s="2" t="s">
        <v>18</v>
      </c>
      <c r="D10" s="2" t="s">
        <v>208</v>
      </c>
      <c r="F10" s="11">
        <v>520</v>
      </c>
      <c r="H10" s="1">
        <v>541</v>
      </c>
      <c r="J10" s="1">
        <v>536</v>
      </c>
      <c r="K10" s="11">
        <f t="shared" si="0"/>
        <v>1597</v>
      </c>
      <c r="L10" s="6"/>
      <c r="M10" s="7"/>
      <c r="N10" s="6"/>
      <c r="O10" s="8"/>
    </row>
    <row r="11" spans="1:15" x14ac:dyDescent="0.2">
      <c r="A11" s="1">
        <v>10</v>
      </c>
      <c r="B11" s="2" t="s">
        <v>209</v>
      </c>
      <c r="C11" s="2" t="s">
        <v>23</v>
      </c>
      <c r="D11" s="2" t="s">
        <v>144</v>
      </c>
      <c r="F11" s="11">
        <v>537</v>
      </c>
      <c r="G11" s="1" t="s">
        <v>201</v>
      </c>
      <c r="H11" s="1">
        <v>542</v>
      </c>
      <c r="J11" s="1">
        <v>514</v>
      </c>
      <c r="K11" s="11">
        <f t="shared" si="0"/>
        <v>1593</v>
      </c>
      <c r="L11" s="10"/>
      <c r="M11" s="8"/>
      <c r="N11" s="10"/>
      <c r="O11" s="8"/>
    </row>
    <row r="12" spans="1:15" x14ac:dyDescent="0.2">
      <c r="A12" s="1">
        <v>11</v>
      </c>
      <c r="B12" t="s">
        <v>210</v>
      </c>
      <c r="C12" t="s">
        <v>8</v>
      </c>
      <c r="D12" t="s">
        <v>119</v>
      </c>
      <c r="E12" s="13"/>
      <c r="F12" s="14">
        <v>526</v>
      </c>
      <c r="G12" s="13"/>
      <c r="H12" s="13">
        <v>526</v>
      </c>
      <c r="I12" s="13"/>
      <c r="J12" s="13">
        <v>541</v>
      </c>
      <c r="K12" s="11">
        <f t="shared" si="0"/>
        <v>1593</v>
      </c>
      <c r="L12" s="10"/>
      <c r="M12" s="8"/>
      <c r="N12" s="10"/>
      <c r="O12" s="8"/>
    </row>
    <row r="13" spans="1:15" x14ac:dyDescent="0.2">
      <c r="A13" s="1">
        <v>12</v>
      </c>
      <c r="B13" s="2" t="s">
        <v>211</v>
      </c>
      <c r="C13" s="2" t="s">
        <v>23</v>
      </c>
      <c r="D13" s="2" t="s">
        <v>144</v>
      </c>
      <c r="F13" s="11">
        <v>518</v>
      </c>
      <c r="H13" s="1">
        <v>511</v>
      </c>
      <c r="J13" s="1">
        <v>527</v>
      </c>
      <c r="K13" s="11">
        <f t="shared" si="0"/>
        <v>1556</v>
      </c>
      <c r="L13" s="10"/>
      <c r="M13" s="8"/>
      <c r="N13" s="10"/>
      <c r="O13" s="8"/>
    </row>
    <row r="14" spans="1:15" x14ac:dyDescent="0.2">
      <c r="A14" s="1">
        <v>13</v>
      </c>
      <c r="B14" s="2" t="s">
        <v>212</v>
      </c>
      <c r="C14" s="2" t="s">
        <v>37</v>
      </c>
      <c r="D14" s="2" t="s">
        <v>213</v>
      </c>
      <c r="F14" s="11">
        <v>526</v>
      </c>
      <c r="H14" s="1">
        <v>524</v>
      </c>
      <c r="J14" s="1">
        <v>505</v>
      </c>
      <c r="K14" s="11">
        <f t="shared" si="0"/>
        <v>1555</v>
      </c>
      <c r="L14" s="10"/>
      <c r="M14" s="8"/>
      <c r="N14" s="10"/>
      <c r="O14" s="8"/>
    </row>
    <row r="15" spans="1:15" x14ac:dyDescent="0.2">
      <c r="A15" s="1">
        <f t="shared" ref="A15:A33" si="1">A14+1</f>
        <v>14</v>
      </c>
      <c r="B15" s="2" t="s">
        <v>214</v>
      </c>
      <c r="C15" s="2" t="s">
        <v>18</v>
      </c>
      <c r="D15" s="2" t="s">
        <v>21</v>
      </c>
      <c r="F15" s="11">
        <v>515</v>
      </c>
      <c r="H15" s="1">
        <v>488</v>
      </c>
      <c r="J15" s="1">
        <v>477</v>
      </c>
      <c r="K15" s="11">
        <f t="shared" si="0"/>
        <v>1480</v>
      </c>
    </row>
    <row r="16" spans="1:15" x14ac:dyDescent="0.2">
      <c r="A16" s="1">
        <f t="shared" si="1"/>
        <v>15</v>
      </c>
      <c r="B16" s="2" t="s">
        <v>215</v>
      </c>
      <c r="C16" s="2" t="s">
        <v>23</v>
      </c>
      <c r="D16" s="2" t="s">
        <v>144</v>
      </c>
      <c r="F16" s="11">
        <v>475</v>
      </c>
      <c r="H16" s="1">
        <v>486</v>
      </c>
      <c r="J16" s="1">
        <v>469</v>
      </c>
      <c r="K16" s="11">
        <f t="shared" si="0"/>
        <v>1430</v>
      </c>
      <c r="L16" s="10"/>
      <c r="M16" s="8"/>
      <c r="N16" s="10"/>
      <c r="O16" s="8"/>
    </row>
    <row r="17" spans="1:15" x14ac:dyDescent="0.2">
      <c r="A17" s="1">
        <f t="shared" si="1"/>
        <v>16</v>
      </c>
      <c r="B17" t="s">
        <v>216</v>
      </c>
      <c r="C17" t="s">
        <v>8</v>
      </c>
      <c r="D17" t="s">
        <v>119</v>
      </c>
      <c r="E17" s="13">
        <v>519</v>
      </c>
      <c r="F17" s="14">
        <f>E17*0.9</f>
        <v>467.1</v>
      </c>
      <c r="G17" s="13">
        <v>510</v>
      </c>
      <c r="H17" s="13">
        <v>459</v>
      </c>
      <c r="I17" s="13">
        <v>553</v>
      </c>
      <c r="J17" s="13">
        <v>498</v>
      </c>
      <c r="K17" s="11">
        <f t="shared" si="0"/>
        <v>1424.1</v>
      </c>
      <c r="L17" s="10"/>
      <c r="M17" s="8"/>
      <c r="N17" s="10"/>
      <c r="O17" s="8"/>
    </row>
    <row r="18" spans="1:15" x14ac:dyDescent="0.2">
      <c r="A18" s="1">
        <f t="shared" si="1"/>
        <v>17</v>
      </c>
      <c r="B18" s="2" t="s">
        <v>217</v>
      </c>
      <c r="C18" s="2" t="s">
        <v>8</v>
      </c>
      <c r="D18" s="2" t="s">
        <v>9</v>
      </c>
      <c r="E18" s="1">
        <v>535</v>
      </c>
      <c r="F18" s="11">
        <f>E18*0.9</f>
        <v>481.5</v>
      </c>
      <c r="G18" s="1">
        <v>508</v>
      </c>
      <c r="H18" s="1">
        <v>457</v>
      </c>
      <c r="I18" s="1">
        <v>527</v>
      </c>
      <c r="J18" s="1">
        <v>474</v>
      </c>
      <c r="K18" s="11">
        <f t="shared" si="0"/>
        <v>1412.5</v>
      </c>
      <c r="L18" s="10"/>
      <c r="M18" s="8"/>
      <c r="N18" s="10"/>
      <c r="O18" s="8"/>
    </row>
    <row r="19" spans="1:15" x14ac:dyDescent="0.2">
      <c r="A19" s="1">
        <f t="shared" si="1"/>
        <v>18</v>
      </c>
      <c r="B19" s="2" t="s">
        <v>218</v>
      </c>
      <c r="C19" s="2" t="s">
        <v>23</v>
      </c>
      <c r="D19" s="2" t="s">
        <v>144</v>
      </c>
      <c r="F19" s="11">
        <v>489</v>
      </c>
      <c r="H19" s="1">
        <v>468</v>
      </c>
      <c r="J19" s="1">
        <v>447</v>
      </c>
      <c r="K19" s="11">
        <f t="shared" si="0"/>
        <v>1404</v>
      </c>
      <c r="L19" s="10"/>
      <c r="M19" s="8"/>
      <c r="N19" s="10"/>
      <c r="O19" s="8"/>
    </row>
    <row r="20" spans="1:15" x14ac:dyDescent="0.2">
      <c r="A20" s="1">
        <f t="shared" si="1"/>
        <v>19</v>
      </c>
      <c r="B20" s="2" t="s">
        <v>219</v>
      </c>
      <c r="C20" s="2" t="s">
        <v>30</v>
      </c>
      <c r="F20" s="11">
        <v>451</v>
      </c>
      <c r="H20" s="1">
        <v>457</v>
      </c>
      <c r="J20" s="1">
        <v>449</v>
      </c>
      <c r="K20" s="11">
        <f t="shared" si="0"/>
        <v>1357</v>
      </c>
      <c r="L20" s="6"/>
      <c r="M20" s="7"/>
      <c r="N20" s="6"/>
      <c r="O20" s="8"/>
    </row>
    <row r="21" spans="1:15" x14ac:dyDescent="0.2">
      <c r="A21" s="1">
        <f t="shared" si="1"/>
        <v>20</v>
      </c>
      <c r="B21" s="2" t="s">
        <v>220</v>
      </c>
      <c r="C21" s="2" t="s">
        <v>27</v>
      </c>
      <c r="D21" s="2" t="s">
        <v>28</v>
      </c>
      <c r="F21" s="11">
        <v>360</v>
      </c>
      <c r="G21" s="1" t="s">
        <v>201</v>
      </c>
      <c r="H21" s="1">
        <v>500</v>
      </c>
      <c r="J21" s="1">
        <v>461</v>
      </c>
      <c r="K21" s="11">
        <f t="shared" si="0"/>
        <v>1321</v>
      </c>
      <c r="L21" s="10"/>
      <c r="M21" s="8"/>
      <c r="N21" s="10"/>
      <c r="O21" s="8"/>
    </row>
    <row r="22" spans="1:15" x14ac:dyDescent="0.2">
      <c r="A22" s="1">
        <f t="shared" si="1"/>
        <v>21</v>
      </c>
      <c r="B22" s="2" t="s">
        <v>221</v>
      </c>
      <c r="C22" s="2" t="s">
        <v>30</v>
      </c>
      <c r="E22" s="1">
        <v>286</v>
      </c>
      <c r="F22" s="11">
        <v>446</v>
      </c>
      <c r="G22" s="1">
        <v>316</v>
      </c>
      <c r="H22" s="1">
        <v>379</v>
      </c>
      <c r="I22" s="1">
        <v>341</v>
      </c>
      <c r="J22" s="1">
        <v>409</v>
      </c>
      <c r="K22" s="11">
        <f t="shared" si="0"/>
        <v>1234</v>
      </c>
      <c r="L22" s="10"/>
      <c r="M22" s="8"/>
      <c r="N22" s="10"/>
      <c r="O22" s="8"/>
    </row>
    <row r="23" spans="1:15" x14ac:dyDescent="0.2">
      <c r="A23" s="1">
        <f t="shared" si="1"/>
        <v>22</v>
      </c>
      <c r="B23" s="2" t="s">
        <v>222</v>
      </c>
      <c r="C23" s="2" t="s">
        <v>37</v>
      </c>
      <c r="D23" s="2" t="s">
        <v>223</v>
      </c>
      <c r="F23" s="11">
        <v>581</v>
      </c>
      <c r="H23" s="1">
        <v>594</v>
      </c>
      <c r="K23" s="11">
        <f t="shared" si="0"/>
        <v>1175</v>
      </c>
      <c r="L23" s="10"/>
      <c r="M23" s="8"/>
      <c r="N23" s="10"/>
      <c r="O23" s="8"/>
    </row>
    <row r="24" spans="1:15" x14ac:dyDescent="0.2">
      <c r="A24" s="1">
        <f t="shared" si="1"/>
        <v>23</v>
      </c>
      <c r="B24" s="2" t="s">
        <v>224</v>
      </c>
      <c r="C24" s="2" t="s">
        <v>8</v>
      </c>
      <c r="D24" s="2" t="s">
        <v>119</v>
      </c>
      <c r="E24" s="1">
        <v>443</v>
      </c>
      <c r="F24" s="11">
        <f>E24*0.9</f>
        <v>398.7</v>
      </c>
      <c r="G24" s="1">
        <v>399</v>
      </c>
      <c r="H24" s="1">
        <v>359</v>
      </c>
      <c r="I24" s="1">
        <v>438</v>
      </c>
      <c r="J24" s="1">
        <v>394</v>
      </c>
      <c r="K24" s="11">
        <f t="shared" si="0"/>
        <v>1151.7</v>
      </c>
      <c r="L24" s="10"/>
      <c r="M24" s="8"/>
      <c r="N24" s="10"/>
      <c r="O24" s="8"/>
    </row>
    <row r="25" spans="1:15" x14ac:dyDescent="0.2">
      <c r="A25" s="1">
        <f t="shared" si="1"/>
        <v>24</v>
      </c>
      <c r="B25" s="2" t="s">
        <v>225</v>
      </c>
      <c r="C25" s="2" t="s">
        <v>11</v>
      </c>
      <c r="D25" s="2" t="s">
        <v>170</v>
      </c>
      <c r="F25" s="11">
        <v>573</v>
      </c>
      <c r="H25" s="1">
        <v>573</v>
      </c>
      <c r="K25" s="11">
        <f t="shared" si="0"/>
        <v>1146</v>
      </c>
      <c r="L25" s="10"/>
      <c r="M25" s="8"/>
      <c r="N25" s="10"/>
      <c r="O25" s="8"/>
    </row>
    <row r="26" spans="1:15" x14ac:dyDescent="0.2">
      <c r="A26" s="1">
        <f t="shared" si="1"/>
        <v>25</v>
      </c>
      <c r="B26" s="2" t="s">
        <v>226</v>
      </c>
      <c r="C26" s="2" t="s">
        <v>37</v>
      </c>
      <c r="D26" s="2" t="s">
        <v>213</v>
      </c>
      <c r="H26" s="1">
        <v>556</v>
      </c>
      <c r="J26" s="1">
        <v>560</v>
      </c>
      <c r="K26" s="11">
        <f t="shared" si="0"/>
        <v>1116</v>
      </c>
    </row>
    <row r="27" spans="1:15" s="1" customFormat="1" x14ac:dyDescent="0.2">
      <c r="A27" s="1">
        <f t="shared" si="1"/>
        <v>26</v>
      </c>
      <c r="B27" t="s">
        <v>227</v>
      </c>
      <c r="C27" t="s">
        <v>11</v>
      </c>
      <c r="D27" t="s">
        <v>170</v>
      </c>
      <c r="E27" s="13"/>
      <c r="F27" s="14">
        <v>535</v>
      </c>
      <c r="G27" s="13"/>
      <c r="H27" s="13"/>
      <c r="I27" s="13"/>
      <c r="J27" s="13">
        <v>549</v>
      </c>
      <c r="K27" s="11">
        <f t="shared" si="0"/>
        <v>1084</v>
      </c>
    </row>
    <row r="28" spans="1:15" customFormat="1" x14ac:dyDescent="0.2">
      <c r="A28" s="1">
        <f t="shared" si="1"/>
        <v>27</v>
      </c>
      <c r="B28" s="2" t="s">
        <v>228</v>
      </c>
      <c r="C28" s="2" t="s">
        <v>37</v>
      </c>
      <c r="D28" s="2" t="s">
        <v>229</v>
      </c>
      <c r="E28" s="1"/>
      <c r="F28" s="11">
        <v>545</v>
      </c>
      <c r="G28" s="1"/>
      <c r="H28" s="1">
        <v>532</v>
      </c>
      <c r="I28" s="1"/>
      <c r="J28" s="1"/>
      <c r="K28" s="11">
        <f t="shared" si="0"/>
        <v>1077</v>
      </c>
    </row>
    <row r="29" spans="1:15" customFormat="1" x14ac:dyDescent="0.2">
      <c r="A29" s="1">
        <f t="shared" si="1"/>
        <v>28</v>
      </c>
      <c r="B29" s="2" t="s">
        <v>230</v>
      </c>
      <c r="C29" s="2" t="s">
        <v>11</v>
      </c>
      <c r="D29" s="2"/>
      <c r="E29" s="1"/>
      <c r="F29" s="11"/>
      <c r="G29" s="1"/>
      <c r="H29" s="1">
        <v>543</v>
      </c>
      <c r="I29" s="1"/>
      <c r="J29" s="1">
        <v>525</v>
      </c>
      <c r="K29" s="11">
        <f t="shared" si="0"/>
        <v>1068</v>
      </c>
    </row>
    <row r="30" spans="1:15" customFormat="1" x14ac:dyDescent="0.2">
      <c r="A30" s="1">
        <f t="shared" si="1"/>
        <v>29</v>
      </c>
      <c r="B30" s="2" t="s">
        <v>231</v>
      </c>
      <c r="C30" s="2" t="s">
        <v>18</v>
      </c>
      <c r="D30" s="2" t="s">
        <v>19</v>
      </c>
      <c r="E30" s="1"/>
      <c r="F30" s="11">
        <v>321</v>
      </c>
      <c r="G30" s="1"/>
      <c r="H30" s="1">
        <v>395</v>
      </c>
      <c r="I30" s="1"/>
      <c r="J30" s="1">
        <v>350</v>
      </c>
      <c r="K30" s="11">
        <f t="shared" si="0"/>
        <v>1066</v>
      </c>
    </row>
    <row r="31" spans="1:15" customFormat="1" x14ac:dyDescent="0.2">
      <c r="A31" s="1">
        <f t="shared" si="1"/>
        <v>30</v>
      </c>
      <c r="B31" s="2" t="s">
        <v>232</v>
      </c>
      <c r="C31" s="2" t="s">
        <v>37</v>
      </c>
      <c r="D31" s="2" t="s">
        <v>233</v>
      </c>
      <c r="E31" s="1"/>
      <c r="F31" s="11">
        <v>561</v>
      </c>
      <c r="G31" s="1"/>
      <c r="H31" s="1">
        <v>496</v>
      </c>
      <c r="I31" s="1"/>
      <c r="J31" s="1"/>
      <c r="K31" s="11">
        <f t="shared" si="0"/>
        <v>1057</v>
      </c>
    </row>
    <row r="32" spans="1:15" customFormat="1" x14ac:dyDescent="0.2">
      <c r="A32" s="1">
        <f t="shared" si="1"/>
        <v>31</v>
      </c>
      <c r="B32" s="2" t="s">
        <v>234</v>
      </c>
      <c r="C32" s="2" t="s">
        <v>11</v>
      </c>
      <c r="D32" s="2" t="s">
        <v>235</v>
      </c>
      <c r="E32" s="1"/>
      <c r="F32" s="11">
        <v>510</v>
      </c>
      <c r="G32" s="1"/>
      <c r="H32" s="1"/>
      <c r="I32" s="1"/>
      <c r="J32" s="1">
        <v>542</v>
      </c>
      <c r="K32" s="11">
        <f t="shared" si="0"/>
        <v>1052</v>
      </c>
    </row>
    <row r="33" spans="1:11" x14ac:dyDescent="0.2">
      <c r="A33" s="1">
        <f t="shared" si="1"/>
        <v>32</v>
      </c>
      <c r="B33" s="2" t="s">
        <v>236</v>
      </c>
      <c r="C33" s="2" t="s">
        <v>8</v>
      </c>
      <c r="D33" s="2" t="s">
        <v>66</v>
      </c>
      <c r="F33" s="11">
        <v>516</v>
      </c>
      <c r="H33" s="1">
        <v>531</v>
      </c>
      <c r="K33" s="11">
        <f t="shared" si="0"/>
        <v>1047</v>
      </c>
    </row>
    <row r="34" spans="1:11" x14ac:dyDescent="0.2">
      <c r="A34" s="1">
        <v>33</v>
      </c>
      <c r="B34" s="2" t="s">
        <v>237</v>
      </c>
      <c r="C34" s="2" t="s">
        <v>11</v>
      </c>
      <c r="G34" s="1">
        <v>582</v>
      </c>
      <c r="H34" s="1">
        <v>524</v>
      </c>
      <c r="I34" s="1">
        <v>581</v>
      </c>
      <c r="J34" s="1">
        <v>523</v>
      </c>
      <c r="K34" s="11">
        <f t="shared" ref="K34:K65" si="2">F34+H34+J34</f>
        <v>1047</v>
      </c>
    </row>
    <row r="35" spans="1:11" x14ac:dyDescent="0.2">
      <c r="A35" s="1">
        <v>34</v>
      </c>
      <c r="B35" s="2" t="s">
        <v>238</v>
      </c>
      <c r="C35" s="2" t="s">
        <v>27</v>
      </c>
      <c r="D35" s="2" t="s">
        <v>28</v>
      </c>
      <c r="H35" s="1">
        <v>522</v>
      </c>
      <c r="J35" s="1">
        <v>495</v>
      </c>
      <c r="K35" s="11">
        <f t="shared" si="2"/>
        <v>1017</v>
      </c>
    </row>
    <row r="36" spans="1:11" x14ac:dyDescent="0.2">
      <c r="A36" s="1">
        <v>35</v>
      </c>
      <c r="B36" s="2" t="s">
        <v>239</v>
      </c>
      <c r="C36" s="2" t="s">
        <v>27</v>
      </c>
      <c r="D36" s="2" t="s">
        <v>28</v>
      </c>
      <c r="F36" s="11">
        <v>500</v>
      </c>
      <c r="J36" s="1">
        <v>511</v>
      </c>
      <c r="K36" s="11">
        <f t="shared" si="2"/>
        <v>1011</v>
      </c>
    </row>
    <row r="37" spans="1:11" x14ac:dyDescent="0.2">
      <c r="A37" s="1">
        <v>36</v>
      </c>
      <c r="B37" s="2" t="s">
        <v>240</v>
      </c>
      <c r="C37" s="2" t="s">
        <v>30</v>
      </c>
      <c r="G37" s="1">
        <v>547</v>
      </c>
      <c r="H37" s="1">
        <v>492</v>
      </c>
      <c r="I37" s="1">
        <v>557</v>
      </c>
      <c r="J37" s="1">
        <v>501</v>
      </c>
      <c r="K37" s="11">
        <f t="shared" si="2"/>
        <v>993</v>
      </c>
    </row>
    <row r="38" spans="1:11" x14ac:dyDescent="0.2">
      <c r="A38" s="1">
        <v>37</v>
      </c>
      <c r="B38" s="2" t="s">
        <v>241</v>
      </c>
      <c r="C38" s="2" t="s">
        <v>37</v>
      </c>
      <c r="F38" s="11">
        <v>475</v>
      </c>
      <c r="J38" s="1">
        <v>499</v>
      </c>
      <c r="K38" s="11">
        <f t="shared" si="2"/>
        <v>974</v>
      </c>
    </row>
    <row r="39" spans="1:11" x14ac:dyDescent="0.2">
      <c r="A39" s="1">
        <v>38</v>
      </c>
      <c r="B39" s="2" t="s">
        <v>242</v>
      </c>
      <c r="C39" s="2" t="s">
        <v>23</v>
      </c>
      <c r="F39" s="11">
        <v>476</v>
      </c>
      <c r="J39" s="1">
        <v>490</v>
      </c>
      <c r="K39" s="11">
        <f t="shared" si="2"/>
        <v>966</v>
      </c>
    </row>
    <row r="40" spans="1:11" x14ac:dyDescent="0.2">
      <c r="A40" s="1">
        <v>39</v>
      </c>
      <c r="B40" s="2" t="s">
        <v>243</v>
      </c>
      <c r="C40" s="2" t="s">
        <v>18</v>
      </c>
      <c r="D40" s="2" t="s">
        <v>19</v>
      </c>
      <c r="F40" s="11">
        <v>475</v>
      </c>
      <c r="J40" s="1">
        <v>454</v>
      </c>
      <c r="K40" s="11">
        <f t="shared" si="2"/>
        <v>929</v>
      </c>
    </row>
    <row r="41" spans="1:11" x14ac:dyDescent="0.2">
      <c r="A41" s="1">
        <v>40</v>
      </c>
      <c r="B41" s="2" t="s">
        <v>244</v>
      </c>
      <c r="C41" s="2" t="s">
        <v>30</v>
      </c>
      <c r="F41" s="11">
        <v>438</v>
      </c>
      <c r="H41" s="1">
        <v>484</v>
      </c>
      <c r="K41" s="11">
        <f t="shared" si="2"/>
        <v>922</v>
      </c>
    </row>
    <row r="42" spans="1:11" x14ac:dyDescent="0.2">
      <c r="A42" s="1">
        <v>41</v>
      </c>
      <c r="B42" s="2" t="s">
        <v>245</v>
      </c>
      <c r="C42" s="2" t="s">
        <v>37</v>
      </c>
      <c r="D42" s="2" t="s">
        <v>246</v>
      </c>
      <c r="H42" s="1">
        <v>424</v>
      </c>
      <c r="J42" s="1">
        <v>472</v>
      </c>
      <c r="K42" s="11">
        <f t="shared" si="2"/>
        <v>896</v>
      </c>
    </row>
    <row r="43" spans="1:11" x14ac:dyDescent="0.2">
      <c r="A43" s="1">
        <v>42</v>
      </c>
      <c r="B43" s="2" t="s">
        <v>247</v>
      </c>
      <c r="C43" s="2" t="s">
        <v>30</v>
      </c>
      <c r="E43" s="1">
        <v>386</v>
      </c>
      <c r="F43" s="11">
        <v>463</v>
      </c>
      <c r="G43" s="1">
        <v>354</v>
      </c>
      <c r="H43" s="1">
        <v>425</v>
      </c>
      <c r="K43" s="11">
        <f t="shared" si="2"/>
        <v>888</v>
      </c>
    </row>
    <row r="44" spans="1:11" x14ac:dyDescent="0.2">
      <c r="A44" s="1">
        <v>43</v>
      </c>
      <c r="B44" s="2" t="s">
        <v>248</v>
      </c>
      <c r="C44" s="2" t="s">
        <v>30</v>
      </c>
      <c r="F44" s="11">
        <v>447</v>
      </c>
      <c r="H44" s="1">
        <v>439</v>
      </c>
      <c r="K44" s="11">
        <f t="shared" si="2"/>
        <v>886</v>
      </c>
    </row>
    <row r="45" spans="1:11" x14ac:dyDescent="0.2">
      <c r="A45" s="1">
        <v>44</v>
      </c>
      <c r="B45" s="2" t="s">
        <v>249</v>
      </c>
      <c r="C45" s="2" t="s">
        <v>30</v>
      </c>
      <c r="H45" s="1">
        <v>449</v>
      </c>
      <c r="J45" s="1">
        <v>437</v>
      </c>
      <c r="K45" s="11">
        <f t="shared" si="2"/>
        <v>886</v>
      </c>
    </row>
    <row r="46" spans="1:11" x14ac:dyDescent="0.2">
      <c r="A46" s="1">
        <v>45</v>
      </c>
      <c r="B46" s="2" t="s">
        <v>250</v>
      </c>
      <c r="C46" s="2" t="s">
        <v>27</v>
      </c>
      <c r="D46" s="2" t="s">
        <v>28</v>
      </c>
      <c r="H46" s="1">
        <v>394</v>
      </c>
      <c r="J46" s="1">
        <v>453</v>
      </c>
      <c r="K46" s="11">
        <f t="shared" si="2"/>
        <v>847</v>
      </c>
    </row>
    <row r="47" spans="1:11" x14ac:dyDescent="0.2">
      <c r="A47" s="1">
        <v>46</v>
      </c>
      <c r="B47" s="2" t="s">
        <v>251</v>
      </c>
      <c r="C47" s="2" t="s">
        <v>27</v>
      </c>
      <c r="D47" s="2" t="s">
        <v>28</v>
      </c>
      <c r="H47" s="1">
        <v>413</v>
      </c>
      <c r="J47" s="1">
        <v>433</v>
      </c>
      <c r="K47" s="11">
        <f t="shared" si="2"/>
        <v>846</v>
      </c>
    </row>
    <row r="48" spans="1:11" x14ac:dyDescent="0.2">
      <c r="A48" s="1">
        <v>47</v>
      </c>
      <c r="B48" s="2" t="s">
        <v>252</v>
      </c>
      <c r="C48" s="2" t="s">
        <v>37</v>
      </c>
      <c r="D48" s="2" t="s">
        <v>213</v>
      </c>
      <c r="H48" s="1">
        <v>420</v>
      </c>
      <c r="J48" s="1">
        <v>377</v>
      </c>
      <c r="K48" s="11">
        <f t="shared" si="2"/>
        <v>797</v>
      </c>
    </row>
    <row r="49" spans="1:11" x14ac:dyDescent="0.2">
      <c r="A49" s="1">
        <v>48</v>
      </c>
      <c r="B49" s="2" t="s">
        <v>253</v>
      </c>
      <c r="C49" s="2" t="s">
        <v>27</v>
      </c>
      <c r="D49" s="2" t="s">
        <v>28</v>
      </c>
      <c r="H49" s="1">
        <v>375</v>
      </c>
      <c r="J49" s="1">
        <v>407</v>
      </c>
      <c r="K49" s="11">
        <f t="shared" si="2"/>
        <v>782</v>
      </c>
    </row>
    <row r="50" spans="1:11" x14ac:dyDescent="0.2">
      <c r="A50" s="1">
        <v>49</v>
      </c>
      <c r="B50" s="2" t="s">
        <v>254</v>
      </c>
      <c r="C50" s="2" t="s">
        <v>8</v>
      </c>
      <c r="D50" s="2" t="s">
        <v>9</v>
      </c>
      <c r="E50" s="1">
        <v>320</v>
      </c>
      <c r="F50" s="11">
        <f>E50*1.2</f>
        <v>384</v>
      </c>
      <c r="I50" s="1">
        <v>325</v>
      </c>
      <c r="J50" s="1">
        <v>390</v>
      </c>
      <c r="K50" s="11">
        <f t="shared" si="2"/>
        <v>774</v>
      </c>
    </row>
    <row r="51" spans="1:11" x14ac:dyDescent="0.2">
      <c r="A51" s="1">
        <v>50</v>
      </c>
      <c r="B51" s="2" t="s">
        <v>255</v>
      </c>
      <c r="C51" s="2" t="s">
        <v>8</v>
      </c>
      <c r="D51" s="2" t="s">
        <v>9</v>
      </c>
      <c r="G51" s="1">
        <v>255</v>
      </c>
      <c r="H51" s="1">
        <v>306</v>
      </c>
      <c r="I51" s="1">
        <v>318</v>
      </c>
      <c r="J51" s="1">
        <v>382</v>
      </c>
      <c r="K51" s="11">
        <f t="shared" si="2"/>
        <v>688</v>
      </c>
    </row>
    <row r="52" spans="1:11" x14ac:dyDescent="0.2">
      <c r="A52" s="1">
        <v>51</v>
      </c>
      <c r="B52" s="2" t="s">
        <v>256</v>
      </c>
      <c r="C52" s="2" t="s">
        <v>68</v>
      </c>
      <c r="E52" s="1">
        <v>521</v>
      </c>
      <c r="F52" s="11">
        <v>625</v>
      </c>
      <c r="K52" s="11">
        <f t="shared" si="2"/>
        <v>625</v>
      </c>
    </row>
    <row r="53" spans="1:11" x14ac:dyDescent="0.2">
      <c r="A53" s="1">
        <v>52</v>
      </c>
      <c r="B53" s="2" t="s">
        <v>257</v>
      </c>
      <c r="C53" s="2" t="s">
        <v>18</v>
      </c>
      <c r="D53" s="2" t="s">
        <v>258</v>
      </c>
      <c r="F53" s="11">
        <v>563</v>
      </c>
      <c r="K53" s="11">
        <f t="shared" si="2"/>
        <v>563</v>
      </c>
    </row>
    <row r="54" spans="1:11" x14ac:dyDescent="0.2">
      <c r="A54" s="1">
        <v>53</v>
      </c>
      <c r="B54" s="2" t="s">
        <v>259</v>
      </c>
      <c r="C54" s="2" t="s">
        <v>23</v>
      </c>
      <c r="D54" s="2" t="s">
        <v>61</v>
      </c>
      <c r="H54" s="1">
        <v>559</v>
      </c>
      <c r="K54" s="11">
        <f t="shared" si="2"/>
        <v>559</v>
      </c>
    </row>
    <row r="55" spans="1:11" x14ac:dyDescent="0.2">
      <c r="A55" s="1">
        <v>54</v>
      </c>
      <c r="B55" s="2" t="s">
        <v>260</v>
      </c>
      <c r="C55" s="2" t="s">
        <v>23</v>
      </c>
      <c r="F55" s="11">
        <v>540</v>
      </c>
      <c r="K55" s="11">
        <f t="shared" si="2"/>
        <v>540</v>
      </c>
    </row>
    <row r="56" spans="1:11" x14ac:dyDescent="0.2">
      <c r="A56" s="1">
        <v>55</v>
      </c>
      <c r="B56" s="2" t="s">
        <v>261</v>
      </c>
      <c r="C56" s="2" t="s">
        <v>11</v>
      </c>
      <c r="H56" s="1">
        <v>531</v>
      </c>
      <c r="K56" s="11">
        <f t="shared" si="2"/>
        <v>531</v>
      </c>
    </row>
    <row r="57" spans="1:11" x14ac:dyDescent="0.2">
      <c r="A57" s="1">
        <f t="shared" ref="A57:A77" si="3">A56+1</f>
        <v>56</v>
      </c>
      <c r="B57" s="2" t="s">
        <v>262</v>
      </c>
      <c r="C57" s="2" t="s">
        <v>11</v>
      </c>
      <c r="J57" s="1">
        <v>526</v>
      </c>
      <c r="K57" s="11">
        <f t="shared" si="2"/>
        <v>526</v>
      </c>
    </row>
    <row r="58" spans="1:11" x14ac:dyDescent="0.2">
      <c r="A58" s="1">
        <f t="shared" si="3"/>
        <v>57</v>
      </c>
      <c r="B58" s="2" t="s">
        <v>263</v>
      </c>
      <c r="C58" s="2" t="s">
        <v>15</v>
      </c>
      <c r="D58" s="2" t="s">
        <v>16</v>
      </c>
      <c r="E58" s="1">
        <v>248</v>
      </c>
      <c r="F58" s="11">
        <f>E58*1.2</f>
        <v>297.59999999999997</v>
      </c>
      <c r="G58" s="1">
        <v>184</v>
      </c>
      <c r="H58" s="1">
        <v>221</v>
      </c>
      <c r="K58" s="11">
        <f t="shared" si="2"/>
        <v>518.59999999999991</v>
      </c>
    </row>
    <row r="59" spans="1:11" x14ac:dyDescent="0.2">
      <c r="A59" s="1">
        <f t="shared" si="3"/>
        <v>58</v>
      </c>
      <c r="B59" s="2" t="s">
        <v>264</v>
      </c>
      <c r="C59" s="2" t="s">
        <v>11</v>
      </c>
      <c r="D59" s="2" t="s">
        <v>12</v>
      </c>
      <c r="E59" s="1">
        <v>572</v>
      </c>
      <c r="F59" s="11">
        <f>E59*0.9</f>
        <v>514.80000000000007</v>
      </c>
      <c r="K59" s="11">
        <f t="shared" si="2"/>
        <v>514.80000000000007</v>
      </c>
    </row>
    <row r="60" spans="1:11" x14ac:dyDescent="0.2">
      <c r="A60" s="1">
        <f t="shared" si="3"/>
        <v>59</v>
      </c>
      <c r="B60" t="s">
        <v>265</v>
      </c>
      <c r="C60" t="s">
        <v>11</v>
      </c>
      <c r="D60" t="s">
        <v>73</v>
      </c>
      <c r="E60" s="13"/>
      <c r="F60" s="14">
        <v>513</v>
      </c>
      <c r="G60" s="13"/>
      <c r="H60" s="13"/>
      <c r="I60" s="13"/>
      <c r="J60" s="13"/>
      <c r="K60" s="11">
        <f t="shared" si="2"/>
        <v>513</v>
      </c>
    </row>
    <row r="61" spans="1:11" x14ac:dyDescent="0.2">
      <c r="A61" s="1">
        <f t="shared" si="3"/>
        <v>60</v>
      </c>
      <c r="B61" s="2" t="s">
        <v>266</v>
      </c>
      <c r="C61" s="2" t="s">
        <v>11</v>
      </c>
      <c r="H61" s="1">
        <v>510</v>
      </c>
      <c r="K61" s="11">
        <f t="shared" si="2"/>
        <v>510</v>
      </c>
    </row>
    <row r="62" spans="1:11" x14ac:dyDescent="0.2">
      <c r="A62" s="1">
        <f t="shared" si="3"/>
        <v>61</v>
      </c>
      <c r="B62" s="2" t="s">
        <v>267</v>
      </c>
      <c r="C62" s="2" t="s">
        <v>37</v>
      </c>
      <c r="F62" s="11">
        <v>504</v>
      </c>
      <c r="K62" s="11">
        <f t="shared" si="2"/>
        <v>504</v>
      </c>
    </row>
    <row r="63" spans="1:11" x14ac:dyDescent="0.2">
      <c r="A63" s="1">
        <f t="shared" si="3"/>
        <v>62</v>
      </c>
      <c r="B63" s="2" t="s">
        <v>268</v>
      </c>
      <c r="C63" s="2" t="s">
        <v>30</v>
      </c>
      <c r="J63" s="1">
        <v>503</v>
      </c>
      <c r="K63" s="11">
        <f t="shared" si="2"/>
        <v>503</v>
      </c>
    </row>
    <row r="64" spans="1:11" x14ac:dyDescent="0.2">
      <c r="A64" s="1">
        <f t="shared" si="3"/>
        <v>63</v>
      </c>
      <c r="B64" s="2" t="s">
        <v>269</v>
      </c>
      <c r="C64" s="2" t="s">
        <v>37</v>
      </c>
      <c r="F64" s="11">
        <v>496</v>
      </c>
      <c r="K64" s="11">
        <f t="shared" si="2"/>
        <v>496</v>
      </c>
    </row>
    <row r="65" spans="1:11" x14ac:dyDescent="0.2">
      <c r="A65" s="1">
        <f t="shared" si="3"/>
        <v>64</v>
      </c>
      <c r="B65" s="2" t="s">
        <v>270</v>
      </c>
      <c r="C65" s="2" t="s">
        <v>27</v>
      </c>
      <c r="D65" s="2" t="s">
        <v>28</v>
      </c>
      <c r="H65" s="1">
        <v>494</v>
      </c>
      <c r="K65" s="11">
        <f t="shared" si="2"/>
        <v>494</v>
      </c>
    </row>
    <row r="66" spans="1:11" x14ac:dyDescent="0.2">
      <c r="A66" s="1">
        <f t="shared" si="3"/>
        <v>65</v>
      </c>
      <c r="B66" s="2" t="s">
        <v>271</v>
      </c>
      <c r="C66" s="2" t="s">
        <v>30</v>
      </c>
      <c r="I66" s="1">
        <v>540</v>
      </c>
      <c r="J66" s="1">
        <v>486</v>
      </c>
      <c r="K66" s="11">
        <f t="shared" ref="K66:K97" si="4">F66+H66+J66</f>
        <v>486</v>
      </c>
    </row>
    <row r="67" spans="1:11" x14ac:dyDescent="0.2">
      <c r="A67" s="1">
        <f t="shared" si="3"/>
        <v>66</v>
      </c>
      <c r="B67" s="2" t="s">
        <v>272</v>
      </c>
      <c r="C67" s="2" t="s">
        <v>37</v>
      </c>
      <c r="D67" s="2" t="s">
        <v>273</v>
      </c>
      <c r="H67" s="1">
        <v>481</v>
      </c>
      <c r="K67" s="11">
        <f t="shared" si="4"/>
        <v>481</v>
      </c>
    </row>
    <row r="68" spans="1:11" x14ac:dyDescent="0.2">
      <c r="A68" s="1">
        <f t="shared" si="3"/>
        <v>67</v>
      </c>
      <c r="B68" s="2" t="s">
        <v>274</v>
      </c>
      <c r="C68" s="2" t="s">
        <v>27</v>
      </c>
      <c r="D68" s="2" t="s">
        <v>28</v>
      </c>
      <c r="J68" s="1">
        <v>480</v>
      </c>
      <c r="K68" s="11">
        <f t="shared" si="4"/>
        <v>480</v>
      </c>
    </row>
    <row r="69" spans="1:11" x14ac:dyDescent="0.2">
      <c r="A69" s="1">
        <f t="shared" si="3"/>
        <v>68</v>
      </c>
      <c r="B69" s="2" t="s">
        <v>275</v>
      </c>
      <c r="C69" s="2" t="s">
        <v>18</v>
      </c>
      <c r="D69" s="2" t="s">
        <v>116</v>
      </c>
      <c r="J69" s="1">
        <v>466</v>
      </c>
      <c r="K69" s="11">
        <f t="shared" si="4"/>
        <v>466</v>
      </c>
    </row>
    <row r="70" spans="1:11" x14ac:dyDescent="0.2">
      <c r="A70" s="1">
        <f t="shared" si="3"/>
        <v>69</v>
      </c>
      <c r="B70" s="2" t="s">
        <v>276</v>
      </c>
      <c r="C70" s="2" t="s">
        <v>23</v>
      </c>
      <c r="D70" s="2" t="s">
        <v>126</v>
      </c>
      <c r="G70" s="1">
        <v>517</v>
      </c>
      <c r="H70" s="1">
        <v>465</v>
      </c>
      <c r="K70" s="11">
        <f t="shared" si="4"/>
        <v>465</v>
      </c>
    </row>
    <row r="71" spans="1:11" x14ac:dyDescent="0.2">
      <c r="A71" s="1">
        <f t="shared" si="3"/>
        <v>70</v>
      </c>
      <c r="B71" s="2" t="s">
        <v>277</v>
      </c>
      <c r="C71" s="2" t="s">
        <v>37</v>
      </c>
      <c r="D71" s="2" t="s">
        <v>278</v>
      </c>
      <c r="I71" s="1">
        <v>379</v>
      </c>
      <c r="J71" s="1">
        <v>455</v>
      </c>
      <c r="K71" s="11">
        <f t="shared" si="4"/>
        <v>455</v>
      </c>
    </row>
    <row r="72" spans="1:11" x14ac:dyDescent="0.2">
      <c r="A72" s="1">
        <f t="shared" si="3"/>
        <v>71</v>
      </c>
      <c r="B72" s="2" t="s">
        <v>279</v>
      </c>
      <c r="C72" s="2" t="s">
        <v>18</v>
      </c>
      <c r="D72" s="2" t="s">
        <v>280</v>
      </c>
      <c r="J72" s="1">
        <v>454</v>
      </c>
      <c r="K72" s="11">
        <f t="shared" si="4"/>
        <v>454</v>
      </c>
    </row>
    <row r="73" spans="1:11" x14ac:dyDescent="0.2">
      <c r="A73" s="1">
        <f t="shared" si="3"/>
        <v>72</v>
      </c>
      <c r="B73" s="2" t="s">
        <v>281</v>
      </c>
      <c r="C73" s="2" t="s">
        <v>30</v>
      </c>
      <c r="G73" s="1">
        <v>502</v>
      </c>
      <c r="H73" s="1">
        <v>452</v>
      </c>
      <c r="K73" s="11">
        <f t="shared" si="4"/>
        <v>452</v>
      </c>
    </row>
    <row r="74" spans="1:11" x14ac:dyDescent="0.2">
      <c r="A74" s="1">
        <f t="shared" si="3"/>
        <v>73</v>
      </c>
      <c r="B74" s="2" t="s">
        <v>282</v>
      </c>
      <c r="C74" s="2" t="s">
        <v>37</v>
      </c>
      <c r="E74" s="1">
        <v>374</v>
      </c>
      <c r="F74" s="11">
        <v>449</v>
      </c>
      <c r="K74" s="11">
        <f t="shared" si="4"/>
        <v>449</v>
      </c>
    </row>
    <row r="75" spans="1:11" x14ac:dyDescent="0.2">
      <c r="A75" s="1">
        <f t="shared" si="3"/>
        <v>74</v>
      </c>
      <c r="B75" s="2" t="s">
        <v>283</v>
      </c>
      <c r="C75" s="2" t="s">
        <v>23</v>
      </c>
      <c r="D75" s="2" t="s">
        <v>144</v>
      </c>
      <c r="J75" s="1">
        <v>443</v>
      </c>
      <c r="K75" s="11">
        <f t="shared" si="4"/>
        <v>443</v>
      </c>
    </row>
    <row r="76" spans="1:11" x14ac:dyDescent="0.2">
      <c r="A76" s="1">
        <f t="shared" si="3"/>
        <v>75</v>
      </c>
      <c r="B76" s="2" t="s">
        <v>284</v>
      </c>
      <c r="C76" s="2" t="s">
        <v>30</v>
      </c>
      <c r="J76" s="1">
        <v>432</v>
      </c>
      <c r="K76" s="11">
        <f t="shared" si="4"/>
        <v>432</v>
      </c>
    </row>
    <row r="77" spans="1:11" x14ac:dyDescent="0.2">
      <c r="A77" s="1">
        <f t="shared" si="3"/>
        <v>76</v>
      </c>
      <c r="B77" s="2" t="s">
        <v>285</v>
      </c>
      <c r="C77" s="2" t="s">
        <v>30</v>
      </c>
      <c r="J77" s="1">
        <v>413</v>
      </c>
      <c r="K77" s="11">
        <f t="shared" si="4"/>
        <v>413</v>
      </c>
    </row>
    <row r="78" spans="1:11" x14ac:dyDescent="0.2">
      <c r="A78" s="1">
        <v>77</v>
      </c>
      <c r="B78" s="2" t="s">
        <v>286</v>
      </c>
      <c r="C78" s="2" t="s">
        <v>37</v>
      </c>
      <c r="D78" s="2" t="s">
        <v>287</v>
      </c>
      <c r="I78" s="1">
        <v>337</v>
      </c>
      <c r="J78" s="1">
        <v>404</v>
      </c>
      <c r="K78" s="11">
        <f t="shared" si="4"/>
        <v>404</v>
      </c>
    </row>
    <row r="79" spans="1:11" x14ac:dyDescent="0.2">
      <c r="A79" s="1">
        <v>78</v>
      </c>
      <c r="B79" s="2" t="s">
        <v>288</v>
      </c>
      <c r="C79" s="2" t="s">
        <v>30</v>
      </c>
      <c r="F79" s="11">
        <v>396</v>
      </c>
      <c r="K79" s="11">
        <f t="shared" si="4"/>
        <v>396</v>
      </c>
    </row>
    <row r="80" spans="1:11" x14ac:dyDescent="0.2">
      <c r="A80" s="1">
        <v>79</v>
      </c>
      <c r="B80" s="2" t="s">
        <v>289</v>
      </c>
      <c r="C80" s="2" t="s">
        <v>15</v>
      </c>
      <c r="D80" s="2" t="s">
        <v>16</v>
      </c>
      <c r="E80" s="1">
        <v>440</v>
      </c>
      <c r="F80" s="11">
        <f>E80*0.9</f>
        <v>396</v>
      </c>
      <c r="K80" s="11">
        <f t="shared" si="4"/>
        <v>396</v>
      </c>
    </row>
    <row r="81" spans="1:11" x14ac:dyDescent="0.2">
      <c r="A81" s="1">
        <v>80</v>
      </c>
      <c r="B81" s="2" t="s">
        <v>290</v>
      </c>
      <c r="C81" s="2" t="s">
        <v>30</v>
      </c>
      <c r="E81" s="1">
        <v>329</v>
      </c>
      <c r="F81" s="11">
        <v>395</v>
      </c>
      <c r="K81" s="11">
        <f t="shared" si="4"/>
        <v>395</v>
      </c>
    </row>
    <row r="82" spans="1:11" x14ac:dyDescent="0.2">
      <c r="A82" s="1">
        <v>81</v>
      </c>
      <c r="B82" t="s">
        <v>291</v>
      </c>
      <c r="C82" t="s">
        <v>8</v>
      </c>
      <c r="D82" t="s">
        <v>119</v>
      </c>
      <c r="E82" s="13">
        <v>432</v>
      </c>
      <c r="F82" s="14">
        <f>E82*0.9</f>
        <v>388.8</v>
      </c>
      <c r="G82" s="13"/>
      <c r="H82" s="13"/>
      <c r="I82" s="13"/>
      <c r="J82" s="13"/>
      <c r="K82" s="11">
        <f t="shared" si="4"/>
        <v>388.8</v>
      </c>
    </row>
    <row r="83" spans="1:11" x14ac:dyDescent="0.2">
      <c r="A83" s="1">
        <v>82</v>
      </c>
      <c r="B83" s="2" t="s">
        <v>292</v>
      </c>
      <c r="C83" s="2" t="s">
        <v>8</v>
      </c>
      <c r="D83" s="2" t="s">
        <v>293</v>
      </c>
      <c r="J83" s="1">
        <v>378</v>
      </c>
      <c r="K83" s="11">
        <f t="shared" si="4"/>
        <v>378</v>
      </c>
    </row>
    <row r="84" spans="1:11" x14ac:dyDescent="0.2">
      <c r="A84" s="1">
        <v>83</v>
      </c>
      <c r="B84" s="2" t="s">
        <v>294</v>
      </c>
      <c r="C84" s="2" t="s">
        <v>18</v>
      </c>
      <c r="D84" s="2" t="s">
        <v>19</v>
      </c>
      <c r="E84" s="1">
        <v>315</v>
      </c>
      <c r="F84" s="11">
        <f>E84*1.2</f>
        <v>378</v>
      </c>
      <c r="K84" s="11">
        <f t="shared" si="4"/>
        <v>378</v>
      </c>
    </row>
    <row r="85" spans="1:11" x14ac:dyDescent="0.2">
      <c r="A85" s="1">
        <v>84</v>
      </c>
      <c r="B85" s="2" t="s">
        <v>295</v>
      </c>
      <c r="C85" s="2" t="s">
        <v>68</v>
      </c>
      <c r="F85" s="11">
        <v>375</v>
      </c>
      <c r="K85" s="11">
        <f t="shared" si="4"/>
        <v>375</v>
      </c>
    </row>
    <row r="86" spans="1:11" x14ac:dyDescent="0.2">
      <c r="A86" s="1">
        <v>85</v>
      </c>
      <c r="B86" s="2" t="s">
        <v>296</v>
      </c>
      <c r="C86" s="2" t="s">
        <v>68</v>
      </c>
      <c r="F86" s="11">
        <v>375</v>
      </c>
      <c r="K86" s="11">
        <f t="shared" si="4"/>
        <v>375</v>
      </c>
    </row>
    <row r="87" spans="1:11" x14ac:dyDescent="0.2">
      <c r="A87" s="1">
        <v>86</v>
      </c>
      <c r="B87" s="2" t="s">
        <v>297</v>
      </c>
      <c r="C87" s="2" t="s">
        <v>37</v>
      </c>
      <c r="D87" s="2" t="s">
        <v>278</v>
      </c>
      <c r="J87" s="1">
        <v>364</v>
      </c>
      <c r="K87" s="11">
        <f t="shared" si="4"/>
        <v>364</v>
      </c>
    </row>
    <row r="88" spans="1:11" x14ac:dyDescent="0.2">
      <c r="A88" s="1">
        <v>87</v>
      </c>
      <c r="B88" s="2" t="s">
        <v>298</v>
      </c>
      <c r="C88" s="2" t="s">
        <v>30</v>
      </c>
      <c r="F88" s="11">
        <v>359</v>
      </c>
      <c r="K88" s="11">
        <f t="shared" si="4"/>
        <v>359</v>
      </c>
    </row>
    <row r="89" spans="1:11" x14ac:dyDescent="0.2">
      <c r="A89" s="1">
        <v>88</v>
      </c>
      <c r="B89" s="2" t="s">
        <v>299</v>
      </c>
      <c r="C89" s="2" t="s">
        <v>18</v>
      </c>
      <c r="D89" s="2" t="s">
        <v>19</v>
      </c>
      <c r="J89" s="1">
        <v>351</v>
      </c>
      <c r="K89" s="11">
        <f t="shared" si="4"/>
        <v>351</v>
      </c>
    </row>
    <row r="90" spans="1:11" x14ac:dyDescent="0.2">
      <c r="A90" s="1">
        <v>89</v>
      </c>
      <c r="B90" s="2" t="s">
        <v>300</v>
      </c>
      <c r="C90" s="2" t="s">
        <v>15</v>
      </c>
      <c r="D90" s="2" t="s">
        <v>101</v>
      </c>
      <c r="H90" s="1">
        <v>290</v>
      </c>
      <c r="K90" s="11">
        <f t="shared" si="4"/>
        <v>290</v>
      </c>
    </row>
    <row r="91" spans="1:11" x14ac:dyDescent="0.2">
      <c r="A91" s="1">
        <v>90</v>
      </c>
      <c r="B91" s="2" t="s">
        <v>301</v>
      </c>
      <c r="C91" s="2" t="s">
        <v>8</v>
      </c>
      <c r="D91" s="2" t="s">
        <v>66</v>
      </c>
      <c r="H91" s="1">
        <v>289</v>
      </c>
      <c r="K91" s="11">
        <f t="shared" si="4"/>
        <v>289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15"/>
  <sheetViews>
    <sheetView tabSelected="1" topLeftCell="A79" zoomScaleNormal="100" workbookViewId="0">
      <selection activeCell="L114" sqref="L114"/>
    </sheetView>
  </sheetViews>
  <sheetFormatPr defaultRowHeight="14.25" x14ac:dyDescent="0.2"/>
  <cols>
    <col min="1" max="1" width="10.625" style="1" customWidth="1"/>
    <col min="2" max="2" width="22.875" style="2" customWidth="1"/>
    <col min="3" max="3" width="15.125" style="2" customWidth="1"/>
    <col min="4" max="4" width="17.5" style="2" customWidth="1"/>
    <col min="5" max="6" width="4.875" style="1" customWidth="1"/>
    <col min="7" max="7" width="5.375" style="1" customWidth="1"/>
    <col min="8" max="8" width="7.125" style="1" customWidth="1"/>
    <col min="9" max="9" width="15.875" style="3" customWidth="1"/>
    <col min="10" max="10" width="10.625" style="3" customWidth="1"/>
    <col min="11" max="11" width="14.75" style="3" customWidth="1"/>
    <col min="12" max="1023" width="10.625" style="3" customWidth="1"/>
    <col min="1024" max="1025" width="10.625" customWidth="1"/>
  </cols>
  <sheetData>
    <row r="1" spans="1:1024" s="4" customFormat="1" ht="15" x14ac:dyDescent="0.25">
      <c r="A1" s="4" t="s">
        <v>0</v>
      </c>
      <c r="B1" s="5" t="s">
        <v>1</v>
      </c>
      <c r="C1" s="5" t="s">
        <v>2</v>
      </c>
      <c r="D1" s="5" t="s">
        <v>108</v>
      </c>
      <c r="E1" s="4" t="s">
        <v>3</v>
      </c>
      <c r="F1" s="4" t="s">
        <v>4</v>
      </c>
      <c r="G1" s="4" t="s">
        <v>5</v>
      </c>
      <c r="H1" s="4" t="s">
        <v>6</v>
      </c>
      <c r="AMJ1"/>
    </row>
    <row r="2" spans="1:1024" x14ac:dyDescent="0.2">
      <c r="A2" s="1">
        <v>1</v>
      </c>
      <c r="B2" s="2" t="s">
        <v>155</v>
      </c>
      <c r="C2" s="2" t="s">
        <v>27</v>
      </c>
      <c r="D2" s="2" t="s">
        <v>52</v>
      </c>
      <c r="E2" s="1">
        <v>594</v>
      </c>
      <c r="F2" s="1">
        <v>588</v>
      </c>
      <c r="G2" s="1">
        <v>590</v>
      </c>
      <c r="H2" s="1">
        <f t="shared" ref="H2:H33" si="0">SUM(E2:G2)</f>
        <v>1772</v>
      </c>
      <c r="I2" s="6"/>
      <c r="J2" s="7"/>
      <c r="K2" s="6"/>
      <c r="L2" s="8"/>
    </row>
    <row r="3" spans="1:1024" x14ac:dyDescent="0.2">
      <c r="A3" s="1">
        <v>2</v>
      </c>
      <c r="B3" s="2" t="s">
        <v>302</v>
      </c>
      <c r="C3" s="2" t="s">
        <v>37</v>
      </c>
      <c r="D3" s="2" t="s">
        <v>44</v>
      </c>
      <c r="E3" s="1">
        <v>589</v>
      </c>
      <c r="F3" s="1">
        <v>585</v>
      </c>
      <c r="G3" s="1">
        <v>594</v>
      </c>
      <c r="H3" s="1">
        <f t="shared" si="0"/>
        <v>1768</v>
      </c>
      <c r="I3" s="6"/>
      <c r="J3" s="7"/>
      <c r="K3" s="6"/>
      <c r="L3" s="8"/>
    </row>
    <row r="4" spans="1:1024" x14ac:dyDescent="0.2">
      <c r="A4" s="1">
        <v>3</v>
      </c>
      <c r="B4" s="2" t="s">
        <v>303</v>
      </c>
      <c r="C4" s="2" t="s">
        <v>18</v>
      </c>
      <c r="D4" s="2" t="s">
        <v>304</v>
      </c>
      <c r="E4" s="1">
        <v>590</v>
      </c>
      <c r="F4" s="1">
        <v>584</v>
      </c>
      <c r="G4" s="1">
        <v>591</v>
      </c>
      <c r="H4" s="1">
        <f t="shared" si="0"/>
        <v>1765</v>
      </c>
      <c r="I4" s="6"/>
      <c r="J4" s="7"/>
      <c r="K4" s="6"/>
      <c r="L4" s="8"/>
    </row>
    <row r="5" spans="1:1024" x14ac:dyDescent="0.2">
      <c r="A5" s="1">
        <v>4</v>
      </c>
      <c r="B5" s="2" t="s">
        <v>305</v>
      </c>
      <c r="C5" s="2" t="s">
        <v>11</v>
      </c>
      <c r="D5" s="2" t="s">
        <v>306</v>
      </c>
      <c r="E5" s="1">
        <v>575</v>
      </c>
      <c r="F5" s="1">
        <v>578</v>
      </c>
      <c r="G5" s="1">
        <v>588</v>
      </c>
      <c r="H5" s="1">
        <f t="shared" si="0"/>
        <v>1741</v>
      </c>
      <c r="I5" s="6"/>
      <c r="J5" s="7"/>
      <c r="K5" s="6"/>
      <c r="L5" s="8"/>
    </row>
    <row r="6" spans="1:1024" x14ac:dyDescent="0.2">
      <c r="A6" s="1">
        <v>5</v>
      </c>
      <c r="B6" s="2" t="s">
        <v>307</v>
      </c>
      <c r="C6" s="2" t="s">
        <v>18</v>
      </c>
      <c r="D6" s="2" t="s">
        <v>308</v>
      </c>
      <c r="E6" s="1">
        <v>576</v>
      </c>
      <c r="F6" s="1">
        <v>580</v>
      </c>
      <c r="G6" s="1">
        <v>577</v>
      </c>
      <c r="H6" s="1">
        <f t="shared" si="0"/>
        <v>1733</v>
      </c>
      <c r="I6" s="6"/>
      <c r="J6" s="7"/>
      <c r="K6" s="6"/>
      <c r="L6" s="8"/>
    </row>
    <row r="7" spans="1:1024" x14ac:dyDescent="0.2">
      <c r="A7" s="1">
        <v>6</v>
      </c>
      <c r="B7" s="2" t="s">
        <v>309</v>
      </c>
      <c r="C7" s="2" t="s">
        <v>11</v>
      </c>
      <c r="D7" s="2" t="s">
        <v>124</v>
      </c>
      <c r="E7" s="1">
        <v>576</v>
      </c>
      <c r="F7" s="1">
        <v>569</v>
      </c>
      <c r="G7" s="1">
        <v>580</v>
      </c>
      <c r="H7" s="1">
        <f t="shared" si="0"/>
        <v>1725</v>
      </c>
      <c r="I7" s="6"/>
      <c r="J7" s="7"/>
      <c r="K7" s="6"/>
      <c r="L7" s="8"/>
    </row>
    <row r="8" spans="1:1024" x14ac:dyDescent="0.2">
      <c r="A8" s="1">
        <v>7</v>
      </c>
      <c r="B8" s="2" t="s">
        <v>310</v>
      </c>
      <c r="C8" s="2" t="s">
        <v>30</v>
      </c>
      <c r="D8" s="2" t="s">
        <v>35</v>
      </c>
      <c r="E8" s="1">
        <v>570</v>
      </c>
      <c r="F8" s="1">
        <v>578</v>
      </c>
      <c r="G8" s="1">
        <v>573</v>
      </c>
      <c r="H8" s="1">
        <f t="shared" si="0"/>
        <v>1721</v>
      </c>
      <c r="I8" s="6"/>
      <c r="J8" s="7"/>
      <c r="K8" s="6"/>
      <c r="L8" s="8"/>
    </row>
    <row r="9" spans="1:1024" x14ac:dyDescent="0.2">
      <c r="A9" s="1">
        <v>8</v>
      </c>
      <c r="B9" s="2" t="s">
        <v>311</v>
      </c>
      <c r="C9" s="2" t="s">
        <v>15</v>
      </c>
      <c r="D9" s="2" t="s">
        <v>16</v>
      </c>
      <c r="E9" s="1">
        <v>567</v>
      </c>
      <c r="F9" s="1">
        <v>579</v>
      </c>
      <c r="G9" s="1">
        <v>570</v>
      </c>
      <c r="H9" s="1">
        <f t="shared" si="0"/>
        <v>1716</v>
      </c>
      <c r="I9" s="6"/>
      <c r="J9" s="7"/>
      <c r="K9" s="6"/>
      <c r="L9" s="8"/>
    </row>
    <row r="10" spans="1:1024" x14ac:dyDescent="0.2">
      <c r="A10" s="1">
        <v>9</v>
      </c>
      <c r="B10" s="2" t="s">
        <v>312</v>
      </c>
      <c r="C10" s="2" t="s">
        <v>15</v>
      </c>
      <c r="D10" s="2" t="s">
        <v>16</v>
      </c>
      <c r="E10" s="1">
        <v>575</v>
      </c>
      <c r="F10" s="1">
        <v>567</v>
      </c>
      <c r="G10" s="1">
        <v>573</v>
      </c>
      <c r="H10" s="1">
        <f t="shared" si="0"/>
        <v>1715</v>
      </c>
      <c r="I10" s="6"/>
      <c r="J10" s="7"/>
      <c r="K10" s="6"/>
      <c r="L10" s="8"/>
    </row>
    <row r="11" spans="1:1024" x14ac:dyDescent="0.2">
      <c r="A11" s="1">
        <v>10</v>
      </c>
      <c r="B11" s="2" t="s">
        <v>313</v>
      </c>
      <c r="C11" s="2" t="s">
        <v>18</v>
      </c>
      <c r="D11" s="2" t="s">
        <v>308</v>
      </c>
      <c r="E11" s="1">
        <v>567</v>
      </c>
      <c r="F11" s="1">
        <v>576</v>
      </c>
      <c r="G11" s="1">
        <v>567</v>
      </c>
      <c r="H11" s="1">
        <f t="shared" si="0"/>
        <v>1710</v>
      </c>
      <c r="I11" s="10"/>
      <c r="J11" s="8"/>
      <c r="K11" s="10"/>
      <c r="L11" s="8"/>
    </row>
    <row r="12" spans="1:1024" x14ac:dyDescent="0.2">
      <c r="A12" s="1">
        <v>11</v>
      </c>
      <c r="B12" s="2" t="s">
        <v>314</v>
      </c>
      <c r="C12" s="2" t="s">
        <v>27</v>
      </c>
      <c r="D12" s="2" t="s">
        <v>52</v>
      </c>
      <c r="E12" s="1">
        <v>557</v>
      </c>
      <c r="F12" s="1">
        <v>572</v>
      </c>
      <c r="G12" s="1">
        <v>580</v>
      </c>
      <c r="H12" s="1">
        <f t="shared" si="0"/>
        <v>1709</v>
      </c>
      <c r="I12" s="10"/>
      <c r="J12" s="8"/>
      <c r="K12" s="10"/>
      <c r="L12" s="8"/>
    </row>
    <row r="13" spans="1:1024" x14ac:dyDescent="0.2">
      <c r="A13" s="1">
        <v>12</v>
      </c>
      <c r="B13" s="2" t="s">
        <v>315</v>
      </c>
      <c r="C13" s="2" t="s">
        <v>37</v>
      </c>
      <c r="D13" s="2" t="s">
        <v>114</v>
      </c>
      <c r="E13" s="1">
        <v>576</v>
      </c>
      <c r="F13" s="1">
        <v>568</v>
      </c>
      <c r="G13" s="1">
        <v>562</v>
      </c>
      <c r="H13" s="1">
        <f t="shared" si="0"/>
        <v>1706</v>
      </c>
      <c r="I13" s="10"/>
      <c r="J13" s="8"/>
      <c r="K13" s="10"/>
      <c r="L13" s="8"/>
    </row>
    <row r="14" spans="1:1024" x14ac:dyDescent="0.2">
      <c r="A14" s="1">
        <v>13</v>
      </c>
      <c r="B14" s="2" t="s">
        <v>316</v>
      </c>
      <c r="C14" s="2" t="s">
        <v>18</v>
      </c>
      <c r="D14" s="2" t="s">
        <v>308</v>
      </c>
      <c r="E14" s="1">
        <v>567</v>
      </c>
      <c r="F14" s="1">
        <v>573</v>
      </c>
      <c r="G14" s="1">
        <v>563</v>
      </c>
      <c r="H14" s="1">
        <f t="shared" si="0"/>
        <v>1703</v>
      </c>
      <c r="I14" s="10"/>
      <c r="J14" s="8"/>
      <c r="K14" s="10"/>
      <c r="L14" s="8"/>
    </row>
    <row r="15" spans="1:1024" x14ac:dyDescent="0.2">
      <c r="A15" s="1">
        <f t="shared" ref="A15:A58" si="1">A14+1</f>
        <v>14</v>
      </c>
      <c r="B15" s="2" t="s">
        <v>317</v>
      </c>
      <c r="C15" s="2" t="s">
        <v>37</v>
      </c>
      <c r="D15" s="2" t="s">
        <v>318</v>
      </c>
      <c r="E15" s="1">
        <v>564</v>
      </c>
      <c r="F15" s="1">
        <v>566</v>
      </c>
      <c r="G15" s="1">
        <v>568</v>
      </c>
      <c r="H15" s="1">
        <f t="shared" si="0"/>
        <v>1698</v>
      </c>
    </row>
    <row r="16" spans="1:1024" x14ac:dyDescent="0.2">
      <c r="A16" s="1">
        <f t="shared" si="1"/>
        <v>15</v>
      </c>
      <c r="B16" s="2" t="s">
        <v>319</v>
      </c>
      <c r="C16" s="2" t="s">
        <v>23</v>
      </c>
      <c r="D16" s="2" t="s">
        <v>144</v>
      </c>
      <c r="E16" s="1">
        <v>565</v>
      </c>
      <c r="F16" s="1">
        <v>569</v>
      </c>
      <c r="G16" s="1">
        <v>559</v>
      </c>
      <c r="H16" s="1">
        <f t="shared" si="0"/>
        <v>1693</v>
      </c>
      <c r="I16" s="10"/>
      <c r="J16" s="8"/>
      <c r="K16" s="10"/>
      <c r="L16" s="8"/>
    </row>
    <row r="17" spans="1:12" x14ac:dyDescent="0.2">
      <c r="A17" s="1">
        <f t="shared" si="1"/>
        <v>16</v>
      </c>
      <c r="B17" s="2" t="s">
        <v>320</v>
      </c>
      <c r="C17" s="2" t="s">
        <v>23</v>
      </c>
      <c r="D17" s="2" t="s">
        <v>126</v>
      </c>
      <c r="E17" s="1">
        <v>559</v>
      </c>
      <c r="F17" s="1">
        <v>558</v>
      </c>
      <c r="G17" s="1">
        <v>566</v>
      </c>
      <c r="H17" s="1">
        <f t="shared" si="0"/>
        <v>1683</v>
      </c>
      <c r="I17" s="10"/>
      <c r="J17" s="8"/>
      <c r="K17" s="10"/>
      <c r="L17" s="8"/>
    </row>
    <row r="18" spans="1:12" x14ac:dyDescent="0.2">
      <c r="A18" s="1">
        <f t="shared" si="1"/>
        <v>17</v>
      </c>
      <c r="B18" s="2" t="s">
        <v>321</v>
      </c>
      <c r="C18" s="2" t="s">
        <v>23</v>
      </c>
      <c r="D18" s="2" t="s">
        <v>126</v>
      </c>
      <c r="E18" s="1">
        <v>560</v>
      </c>
      <c r="F18" s="1">
        <v>560</v>
      </c>
      <c r="G18" s="1">
        <v>561</v>
      </c>
      <c r="H18" s="1">
        <f t="shared" si="0"/>
        <v>1681</v>
      </c>
      <c r="I18" s="10"/>
      <c r="J18" s="8"/>
      <c r="K18" s="10"/>
      <c r="L18" s="8"/>
    </row>
    <row r="19" spans="1:12" x14ac:dyDescent="0.2">
      <c r="A19" s="1">
        <f t="shared" si="1"/>
        <v>18</v>
      </c>
      <c r="B19" s="2" t="s">
        <v>322</v>
      </c>
      <c r="C19" s="2" t="s">
        <v>8</v>
      </c>
      <c r="D19" s="2" t="s">
        <v>66</v>
      </c>
      <c r="E19" s="1">
        <v>567</v>
      </c>
      <c r="F19" s="1">
        <v>556</v>
      </c>
      <c r="G19" s="1">
        <v>557</v>
      </c>
      <c r="H19" s="1">
        <f t="shared" si="0"/>
        <v>1680</v>
      </c>
      <c r="I19" s="10"/>
      <c r="J19" s="8"/>
      <c r="K19" s="10"/>
      <c r="L19" s="8"/>
    </row>
    <row r="20" spans="1:12" x14ac:dyDescent="0.2">
      <c r="A20" s="1">
        <f t="shared" si="1"/>
        <v>19</v>
      </c>
      <c r="B20" s="2" t="s">
        <v>323</v>
      </c>
      <c r="C20" s="2" t="s">
        <v>8</v>
      </c>
      <c r="D20" s="2" t="s">
        <v>119</v>
      </c>
      <c r="E20" s="1">
        <v>562</v>
      </c>
      <c r="F20" s="1">
        <v>557</v>
      </c>
      <c r="G20" s="1">
        <v>557</v>
      </c>
      <c r="H20" s="1">
        <f t="shared" si="0"/>
        <v>1676</v>
      </c>
      <c r="I20" s="6"/>
      <c r="J20" s="7"/>
      <c r="K20" s="6"/>
      <c r="L20" s="8"/>
    </row>
    <row r="21" spans="1:12" x14ac:dyDescent="0.2">
      <c r="A21" s="1">
        <f t="shared" si="1"/>
        <v>20</v>
      </c>
      <c r="B21" s="2" t="s">
        <v>324</v>
      </c>
      <c r="C21" s="2" t="s">
        <v>23</v>
      </c>
      <c r="D21" s="2" t="s">
        <v>144</v>
      </c>
      <c r="E21" s="1">
        <v>551</v>
      </c>
      <c r="F21" s="1">
        <v>561</v>
      </c>
      <c r="G21" s="1">
        <v>555</v>
      </c>
      <c r="H21" s="1">
        <f t="shared" si="0"/>
        <v>1667</v>
      </c>
      <c r="I21" s="10"/>
      <c r="J21" s="8"/>
      <c r="K21" s="10"/>
      <c r="L21" s="8"/>
    </row>
    <row r="22" spans="1:12" x14ac:dyDescent="0.2">
      <c r="A22" s="1">
        <f t="shared" si="1"/>
        <v>21</v>
      </c>
      <c r="B22" s="2" t="s">
        <v>325</v>
      </c>
      <c r="C22" s="2" t="s">
        <v>8</v>
      </c>
      <c r="D22" s="2" t="s">
        <v>66</v>
      </c>
      <c r="E22" s="1">
        <v>545</v>
      </c>
      <c r="F22" s="1">
        <v>552</v>
      </c>
      <c r="G22" s="1">
        <v>568</v>
      </c>
      <c r="H22" s="1">
        <f t="shared" si="0"/>
        <v>1665</v>
      </c>
      <c r="I22" s="10"/>
      <c r="J22" s="8"/>
      <c r="K22" s="10"/>
      <c r="L22" s="8"/>
    </row>
    <row r="23" spans="1:12" x14ac:dyDescent="0.2">
      <c r="A23" s="1">
        <f t="shared" si="1"/>
        <v>22</v>
      </c>
      <c r="B23" s="2" t="s">
        <v>326</v>
      </c>
      <c r="C23" s="2" t="s">
        <v>15</v>
      </c>
      <c r="D23" s="2" t="s">
        <v>78</v>
      </c>
      <c r="E23" s="1">
        <v>556</v>
      </c>
      <c r="F23" s="1">
        <v>554</v>
      </c>
      <c r="G23" s="1">
        <v>549</v>
      </c>
      <c r="H23" s="1">
        <f t="shared" si="0"/>
        <v>1659</v>
      </c>
      <c r="I23" s="10"/>
      <c r="J23" s="8"/>
      <c r="K23" s="10"/>
      <c r="L23" s="8"/>
    </row>
    <row r="24" spans="1:12" x14ac:dyDescent="0.2">
      <c r="A24" s="1">
        <f t="shared" si="1"/>
        <v>23</v>
      </c>
      <c r="B24" s="2" t="s">
        <v>327</v>
      </c>
      <c r="C24" s="2" t="s">
        <v>15</v>
      </c>
      <c r="D24" s="2" t="s">
        <v>16</v>
      </c>
      <c r="E24" s="1">
        <v>514</v>
      </c>
      <c r="F24" s="1">
        <v>531</v>
      </c>
      <c r="G24" s="1">
        <v>547</v>
      </c>
      <c r="H24" s="1">
        <f t="shared" si="0"/>
        <v>1592</v>
      </c>
      <c r="I24" s="10"/>
      <c r="J24" s="8"/>
      <c r="K24" s="10"/>
      <c r="L24" s="8"/>
    </row>
    <row r="25" spans="1:12" x14ac:dyDescent="0.2">
      <c r="A25" s="1">
        <f t="shared" si="1"/>
        <v>24</v>
      </c>
      <c r="B25" s="2" t="s">
        <v>328</v>
      </c>
      <c r="C25" s="2" t="s">
        <v>37</v>
      </c>
      <c r="D25" s="2" t="s">
        <v>233</v>
      </c>
      <c r="E25" s="1">
        <v>598</v>
      </c>
      <c r="F25" s="1">
        <v>594</v>
      </c>
      <c r="G25" s="1">
        <v>0</v>
      </c>
      <c r="H25" s="1">
        <f t="shared" si="0"/>
        <v>1192</v>
      </c>
      <c r="I25" s="10"/>
      <c r="J25" s="8"/>
      <c r="K25" s="10"/>
      <c r="L25" s="8"/>
    </row>
    <row r="26" spans="1:12" x14ac:dyDescent="0.2">
      <c r="A26" s="1">
        <f t="shared" si="1"/>
        <v>25</v>
      </c>
      <c r="B26" s="2" t="s">
        <v>329</v>
      </c>
      <c r="C26" s="2" t="s">
        <v>18</v>
      </c>
      <c r="D26" s="2" t="s">
        <v>21</v>
      </c>
      <c r="E26" s="1">
        <v>589</v>
      </c>
      <c r="F26" s="1">
        <v>0</v>
      </c>
      <c r="G26" s="1">
        <v>589</v>
      </c>
      <c r="H26" s="1">
        <f t="shared" si="0"/>
        <v>1178</v>
      </c>
    </row>
    <row r="27" spans="1:12" x14ac:dyDescent="0.2">
      <c r="A27" s="1">
        <f t="shared" si="1"/>
        <v>26</v>
      </c>
      <c r="B27" s="2" t="s">
        <v>330</v>
      </c>
      <c r="C27" s="2" t="s">
        <v>23</v>
      </c>
      <c r="D27" s="2" t="s">
        <v>144</v>
      </c>
      <c r="E27" s="1">
        <v>0</v>
      </c>
      <c r="F27" s="1">
        <v>587</v>
      </c>
      <c r="G27" s="1">
        <v>582</v>
      </c>
      <c r="H27" s="1">
        <f t="shared" si="0"/>
        <v>1169</v>
      </c>
    </row>
    <row r="28" spans="1:12" x14ac:dyDescent="0.2">
      <c r="A28" s="1">
        <f t="shared" si="1"/>
        <v>27</v>
      </c>
      <c r="B28" s="2" t="s">
        <v>331</v>
      </c>
      <c r="C28" s="2" t="s">
        <v>30</v>
      </c>
      <c r="D28" s="2" t="s">
        <v>42</v>
      </c>
      <c r="E28" s="1">
        <v>581</v>
      </c>
      <c r="F28" s="1">
        <v>579</v>
      </c>
      <c r="G28" s="1">
        <v>0</v>
      </c>
      <c r="H28" s="1">
        <f t="shared" si="0"/>
        <v>1160</v>
      </c>
    </row>
    <row r="29" spans="1:12" x14ac:dyDescent="0.2">
      <c r="A29" s="1">
        <f t="shared" si="1"/>
        <v>28</v>
      </c>
      <c r="B29" s="2" t="s">
        <v>332</v>
      </c>
      <c r="C29" s="2" t="s">
        <v>11</v>
      </c>
      <c r="D29" s="2" t="s">
        <v>333</v>
      </c>
      <c r="E29" s="1">
        <v>572</v>
      </c>
      <c r="F29" s="1">
        <v>0</v>
      </c>
      <c r="G29" s="1">
        <v>587</v>
      </c>
      <c r="H29" s="1">
        <f t="shared" si="0"/>
        <v>1159</v>
      </c>
    </row>
    <row r="30" spans="1:12" x14ac:dyDescent="0.2">
      <c r="A30" s="1">
        <f t="shared" si="1"/>
        <v>29</v>
      </c>
      <c r="B30" s="2" t="s">
        <v>334</v>
      </c>
      <c r="C30" s="2" t="s">
        <v>11</v>
      </c>
      <c r="D30" s="2" t="s">
        <v>12</v>
      </c>
      <c r="E30" s="1">
        <v>573</v>
      </c>
      <c r="F30" s="1">
        <v>0</v>
      </c>
      <c r="G30" s="1">
        <v>584</v>
      </c>
      <c r="H30" s="1">
        <f t="shared" si="0"/>
        <v>1157</v>
      </c>
    </row>
    <row r="31" spans="1:12" x14ac:dyDescent="0.2">
      <c r="A31" s="1">
        <f t="shared" si="1"/>
        <v>30</v>
      </c>
      <c r="B31" s="2" t="s">
        <v>335</v>
      </c>
      <c r="C31" s="2" t="s">
        <v>11</v>
      </c>
      <c r="D31" s="2" t="s">
        <v>83</v>
      </c>
      <c r="E31" s="1">
        <v>573</v>
      </c>
      <c r="F31" s="1">
        <v>583</v>
      </c>
      <c r="G31" s="1">
        <v>0</v>
      </c>
      <c r="H31" s="1">
        <f t="shared" si="0"/>
        <v>1156</v>
      </c>
    </row>
    <row r="32" spans="1:12" x14ac:dyDescent="0.2">
      <c r="A32" s="1">
        <f t="shared" si="1"/>
        <v>31</v>
      </c>
      <c r="B32" s="2" t="s">
        <v>336</v>
      </c>
      <c r="C32" s="2" t="s">
        <v>11</v>
      </c>
      <c r="D32" s="2" t="s">
        <v>111</v>
      </c>
      <c r="E32" s="1">
        <v>574</v>
      </c>
      <c r="F32" s="1">
        <v>579</v>
      </c>
      <c r="G32" s="1">
        <v>0</v>
      </c>
      <c r="H32" s="1">
        <f t="shared" si="0"/>
        <v>1153</v>
      </c>
    </row>
    <row r="33" spans="1:8" x14ac:dyDescent="0.2">
      <c r="A33" s="1">
        <f t="shared" si="1"/>
        <v>32</v>
      </c>
      <c r="B33" s="2" t="s">
        <v>337</v>
      </c>
      <c r="C33" s="2" t="s">
        <v>11</v>
      </c>
      <c r="D33" s="2" t="s">
        <v>204</v>
      </c>
      <c r="E33" s="1">
        <v>0</v>
      </c>
      <c r="F33" s="1">
        <v>573</v>
      </c>
      <c r="G33" s="1">
        <v>579</v>
      </c>
      <c r="H33" s="1">
        <f t="shared" si="0"/>
        <v>1152</v>
      </c>
    </row>
    <row r="34" spans="1:8" x14ac:dyDescent="0.2">
      <c r="A34" s="1">
        <f t="shared" si="1"/>
        <v>33</v>
      </c>
      <c r="B34" s="2" t="s">
        <v>338</v>
      </c>
      <c r="C34" s="2" t="s">
        <v>8</v>
      </c>
      <c r="D34" s="2" t="s">
        <v>119</v>
      </c>
      <c r="E34" s="1">
        <v>572</v>
      </c>
      <c r="F34" s="1">
        <v>580</v>
      </c>
      <c r="G34" s="1">
        <v>0</v>
      </c>
      <c r="H34" s="1">
        <f t="shared" ref="H34:H65" si="2">SUM(E34:G34)</f>
        <v>1152</v>
      </c>
    </row>
    <row r="35" spans="1:8" x14ac:dyDescent="0.2">
      <c r="A35" s="1">
        <f t="shared" si="1"/>
        <v>34</v>
      </c>
      <c r="B35" s="2" t="s">
        <v>339</v>
      </c>
      <c r="C35" s="2" t="s">
        <v>11</v>
      </c>
      <c r="D35" s="2" t="s">
        <v>12</v>
      </c>
      <c r="E35" s="1">
        <v>577</v>
      </c>
      <c r="F35" s="1">
        <v>573</v>
      </c>
      <c r="G35" s="1">
        <v>0</v>
      </c>
      <c r="H35" s="1">
        <f t="shared" si="2"/>
        <v>1150</v>
      </c>
    </row>
    <row r="36" spans="1:8" x14ac:dyDescent="0.2">
      <c r="A36" s="1">
        <f t="shared" si="1"/>
        <v>35</v>
      </c>
      <c r="B36" s="2" t="s">
        <v>340</v>
      </c>
      <c r="C36" s="2" t="s">
        <v>27</v>
      </c>
      <c r="D36" s="2" t="s">
        <v>52</v>
      </c>
      <c r="E36" s="1">
        <v>575</v>
      </c>
      <c r="F36" s="1">
        <v>574</v>
      </c>
      <c r="G36" s="1">
        <v>0</v>
      </c>
      <c r="H36" s="1">
        <f t="shared" si="2"/>
        <v>1149</v>
      </c>
    </row>
    <row r="37" spans="1:8" x14ac:dyDescent="0.2">
      <c r="A37" s="1">
        <f t="shared" si="1"/>
        <v>36</v>
      </c>
      <c r="B37" s="2" t="s">
        <v>341</v>
      </c>
      <c r="C37" s="2" t="s">
        <v>30</v>
      </c>
      <c r="D37" s="2" t="s">
        <v>158</v>
      </c>
      <c r="E37" s="1">
        <v>570</v>
      </c>
      <c r="F37" s="1">
        <v>572</v>
      </c>
      <c r="G37" s="1">
        <v>0</v>
      </c>
      <c r="H37" s="1">
        <f t="shared" si="2"/>
        <v>1142</v>
      </c>
    </row>
    <row r="38" spans="1:8" x14ac:dyDescent="0.2">
      <c r="A38" s="1">
        <f t="shared" si="1"/>
        <v>37</v>
      </c>
      <c r="B38" s="2" t="s">
        <v>342</v>
      </c>
      <c r="C38" s="2" t="s">
        <v>8</v>
      </c>
      <c r="D38" s="2" t="s">
        <v>66</v>
      </c>
      <c r="E38" s="1">
        <v>568</v>
      </c>
      <c r="F38" s="1">
        <v>572</v>
      </c>
      <c r="G38" s="1">
        <v>0</v>
      </c>
      <c r="H38" s="1">
        <f t="shared" si="2"/>
        <v>1140</v>
      </c>
    </row>
    <row r="39" spans="1:8" x14ac:dyDescent="0.2">
      <c r="A39" s="1">
        <f t="shared" si="1"/>
        <v>38</v>
      </c>
      <c r="B39" s="2" t="s">
        <v>343</v>
      </c>
      <c r="C39" s="2" t="s">
        <v>18</v>
      </c>
      <c r="D39" s="2" t="s">
        <v>258</v>
      </c>
      <c r="E39" s="1">
        <v>569</v>
      </c>
      <c r="F39" s="1">
        <v>0</v>
      </c>
      <c r="G39" s="1">
        <v>571</v>
      </c>
      <c r="H39" s="1">
        <f t="shared" si="2"/>
        <v>1140</v>
      </c>
    </row>
    <row r="40" spans="1:8" x14ac:dyDescent="0.2">
      <c r="A40" s="1">
        <f t="shared" si="1"/>
        <v>39</v>
      </c>
      <c r="B40" s="2" t="s">
        <v>344</v>
      </c>
      <c r="C40" s="2" t="s">
        <v>27</v>
      </c>
      <c r="D40" s="2" t="s">
        <v>52</v>
      </c>
      <c r="E40" s="1">
        <v>568</v>
      </c>
      <c r="F40" s="1">
        <v>0</v>
      </c>
      <c r="G40" s="1">
        <v>568</v>
      </c>
      <c r="H40" s="1">
        <f t="shared" si="2"/>
        <v>1136</v>
      </c>
    </row>
    <row r="41" spans="1:8" x14ac:dyDescent="0.2">
      <c r="A41" s="1">
        <f t="shared" si="1"/>
        <v>40</v>
      </c>
      <c r="B41" s="2" t="s">
        <v>48</v>
      </c>
      <c r="C41" s="2" t="s">
        <v>37</v>
      </c>
      <c r="D41" s="2" t="s">
        <v>345</v>
      </c>
      <c r="E41" s="1">
        <v>568</v>
      </c>
      <c r="F41" s="1">
        <v>0</v>
      </c>
      <c r="G41" s="1">
        <v>567</v>
      </c>
      <c r="H41" s="1">
        <f t="shared" si="2"/>
        <v>1135</v>
      </c>
    </row>
    <row r="42" spans="1:8" x14ac:dyDescent="0.2">
      <c r="A42" s="1">
        <f t="shared" si="1"/>
        <v>41</v>
      </c>
      <c r="B42" s="2" t="s">
        <v>346</v>
      </c>
      <c r="C42" s="2" t="s">
        <v>30</v>
      </c>
      <c r="D42" s="2" t="s">
        <v>347</v>
      </c>
      <c r="E42" s="1">
        <v>564</v>
      </c>
      <c r="F42" s="1">
        <v>567</v>
      </c>
      <c r="G42" s="1">
        <v>0</v>
      </c>
      <c r="H42" s="1">
        <f t="shared" si="2"/>
        <v>1131</v>
      </c>
    </row>
    <row r="43" spans="1:8" x14ac:dyDescent="0.2">
      <c r="A43" s="1">
        <f t="shared" si="1"/>
        <v>42</v>
      </c>
      <c r="B43" s="2" t="s">
        <v>348</v>
      </c>
      <c r="C43" s="2" t="s">
        <v>27</v>
      </c>
      <c r="D43" s="2" t="s">
        <v>52</v>
      </c>
      <c r="E43" s="1">
        <v>561</v>
      </c>
      <c r="F43" s="1">
        <v>569</v>
      </c>
      <c r="G43" s="1">
        <v>0</v>
      </c>
      <c r="H43" s="1">
        <f t="shared" si="2"/>
        <v>1130</v>
      </c>
    </row>
    <row r="44" spans="1:8" x14ac:dyDescent="0.2">
      <c r="A44" s="1">
        <f t="shared" si="1"/>
        <v>43</v>
      </c>
      <c r="B44" s="2" t="s">
        <v>349</v>
      </c>
      <c r="C44" s="2" t="s">
        <v>30</v>
      </c>
      <c r="D44" s="2" t="s">
        <v>350</v>
      </c>
      <c r="E44" s="1">
        <v>0</v>
      </c>
      <c r="F44" s="1">
        <v>572</v>
      </c>
      <c r="G44" s="1">
        <v>558</v>
      </c>
      <c r="H44" s="1">
        <f t="shared" si="2"/>
        <v>1130</v>
      </c>
    </row>
    <row r="45" spans="1:8" x14ac:dyDescent="0.2">
      <c r="A45" s="1">
        <f t="shared" si="1"/>
        <v>44</v>
      </c>
      <c r="B45" s="2" t="s">
        <v>351</v>
      </c>
      <c r="C45" s="2" t="s">
        <v>18</v>
      </c>
      <c r="D45" s="2" t="s">
        <v>63</v>
      </c>
      <c r="E45" s="1">
        <v>0</v>
      </c>
      <c r="F45" s="1">
        <v>567</v>
      </c>
      <c r="G45" s="1">
        <v>563</v>
      </c>
      <c r="H45" s="1">
        <f t="shared" si="2"/>
        <v>1130</v>
      </c>
    </row>
    <row r="46" spans="1:8" x14ac:dyDescent="0.2">
      <c r="A46" s="1">
        <f t="shared" si="1"/>
        <v>45</v>
      </c>
      <c r="B46" s="2" t="s">
        <v>142</v>
      </c>
      <c r="C46" s="2" t="s">
        <v>37</v>
      </c>
      <c r="D46" s="2" t="s">
        <v>345</v>
      </c>
      <c r="E46" s="1">
        <v>563</v>
      </c>
      <c r="F46" s="1">
        <v>564</v>
      </c>
      <c r="G46" s="1">
        <v>0</v>
      </c>
      <c r="H46" s="1">
        <f t="shared" si="2"/>
        <v>1127</v>
      </c>
    </row>
    <row r="47" spans="1:8" x14ac:dyDescent="0.2">
      <c r="A47" s="1">
        <f t="shared" si="1"/>
        <v>46</v>
      </c>
      <c r="B47" s="2" t="s">
        <v>352</v>
      </c>
      <c r="C47" s="2" t="s">
        <v>30</v>
      </c>
      <c r="D47" s="2" t="s">
        <v>35</v>
      </c>
      <c r="E47" s="1">
        <v>0</v>
      </c>
      <c r="F47" s="1">
        <v>574</v>
      </c>
      <c r="G47" s="1">
        <v>552</v>
      </c>
      <c r="H47" s="1">
        <f t="shared" si="2"/>
        <v>1126</v>
      </c>
    </row>
    <row r="48" spans="1:8" x14ac:dyDescent="0.2">
      <c r="A48" s="1">
        <f t="shared" si="1"/>
        <v>47</v>
      </c>
      <c r="B48" s="2" t="s">
        <v>353</v>
      </c>
      <c r="C48" s="2" t="s">
        <v>8</v>
      </c>
      <c r="D48" s="2" t="s">
        <v>66</v>
      </c>
      <c r="E48" s="1">
        <v>0</v>
      </c>
      <c r="F48" s="1">
        <v>565</v>
      </c>
      <c r="G48" s="1">
        <v>561</v>
      </c>
      <c r="H48" s="1">
        <f t="shared" si="2"/>
        <v>1126</v>
      </c>
    </row>
    <row r="49" spans="1:8" x14ac:dyDescent="0.2">
      <c r="A49" s="1">
        <f t="shared" si="1"/>
        <v>48</v>
      </c>
      <c r="B49" s="2" t="s">
        <v>354</v>
      </c>
      <c r="C49" s="2" t="s">
        <v>30</v>
      </c>
      <c r="D49" s="2" t="s">
        <v>350</v>
      </c>
      <c r="E49" s="1">
        <v>0</v>
      </c>
      <c r="F49" s="1">
        <v>565</v>
      </c>
      <c r="G49" s="1">
        <v>558</v>
      </c>
      <c r="H49" s="1">
        <f t="shared" si="2"/>
        <v>1123</v>
      </c>
    </row>
    <row r="50" spans="1:8" x14ac:dyDescent="0.2">
      <c r="A50" s="1">
        <f t="shared" si="1"/>
        <v>49</v>
      </c>
      <c r="B50" s="2" t="s">
        <v>355</v>
      </c>
      <c r="C50" s="2" t="s">
        <v>27</v>
      </c>
      <c r="D50" s="2" t="s">
        <v>356</v>
      </c>
      <c r="E50" s="1">
        <v>0</v>
      </c>
      <c r="F50" s="1">
        <v>559</v>
      </c>
      <c r="G50" s="1">
        <v>559</v>
      </c>
      <c r="H50" s="1">
        <f t="shared" si="2"/>
        <v>1118</v>
      </c>
    </row>
    <row r="51" spans="1:8" x14ac:dyDescent="0.2">
      <c r="A51" s="1">
        <f t="shared" si="1"/>
        <v>50</v>
      </c>
      <c r="B51" s="2" t="s">
        <v>357</v>
      </c>
      <c r="C51" s="2" t="s">
        <v>8</v>
      </c>
      <c r="D51" s="2" t="s">
        <v>119</v>
      </c>
      <c r="E51" s="1">
        <v>565</v>
      </c>
      <c r="F51" s="1">
        <v>0</v>
      </c>
      <c r="G51" s="1">
        <v>553</v>
      </c>
      <c r="H51" s="1">
        <f t="shared" si="2"/>
        <v>1118</v>
      </c>
    </row>
    <row r="52" spans="1:8" x14ac:dyDescent="0.2">
      <c r="A52" s="1">
        <f t="shared" si="1"/>
        <v>51</v>
      </c>
      <c r="B52" s="2" t="s">
        <v>358</v>
      </c>
      <c r="C52" s="2" t="s">
        <v>23</v>
      </c>
      <c r="D52" s="2" t="s">
        <v>126</v>
      </c>
      <c r="E52" s="1">
        <v>561</v>
      </c>
      <c r="F52" s="1">
        <v>556</v>
      </c>
      <c r="G52" s="1">
        <v>0</v>
      </c>
      <c r="H52" s="1">
        <f t="shared" si="2"/>
        <v>1117</v>
      </c>
    </row>
    <row r="53" spans="1:8" x14ac:dyDescent="0.2">
      <c r="A53" s="1">
        <f t="shared" si="1"/>
        <v>52</v>
      </c>
      <c r="B53" s="2" t="s">
        <v>359</v>
      </c>
      <c r="C53" s="2" t="s">
        <v>18</v>
      </c>
      <c r="D53" s="2" t="s">
        <v>360</v>
      </c>
      <c r="E53" s="1">
        <v>559</v>
      </c>
      <c r="F53" s="1">
        <v>0</v>
      </c>
      <c r="G53" s="1">
        <v>555</v>
      </c>
      <c r="H53" s="1">
        <f t="shared" si="2"/>
        <v>1114</v>
      </c>
    </row>
    <row r="54" spans="1:8" x14ac:dyDescent="0.2">
      <c r="A54" s="1">
        <f t="shared" si="1"/>
        <v>53</v>
      </c>
      <c r="B54" s="2" t="s">
        <v>361</v>
      </c>
      <c r="C54" s="2" t="s">
        <v>23</v>
      </c>
      <c r="E54" s="1">
        <v>554</v>
      </c>
      <c r="F54" s="1">
        <v>0</v>
      </c>
      <c r="G54" s="1">
        <v>559</v>
      </c>
      <c r="H54" s="1">
        <f t="shared" si="2"/>
        <v>1113</v>
      </c>
    </row>
    <row r="55" spans="1:8" ht="14.25" customHeight="1" x14ac:dyDescent="0.2">
      <c r="A55" s="1">
        <f t="shared" si="1"/>
        <v>54</v>
      </c>
      <c r="B55" s="2" t="s">
        <v>362</v>
      </c>
      <c r="C55" s="2" t="s">
        <v>30</v>
      </c>
      <c r="D55" s="2" t="s">
        <v>350</v>
      </c>
      <c r="E55" s="1">
        <v>0</v>
      </c>
      <c r="F55" s="1">
        <v>558</v>
      </c>
      <c r="G55" s="1">
        <v>552</v>
      </c>
      <c r="H55" s="1">
        <f t="shared" si="2"/>
        <v>1110</v>
      </c>
    </row>
    <row r="56" spans="1:8" x14ac:dyDescent="0.2">
      <c r="A56" s="1">
        <f t="shared" si="1"/>
        <v>55</v>
      </c>
      <c r="B56" s="2" t="s">
        <v>363</v>
      </c>
      <c r="C56" s="2" t="s">
        <v>27</v>
      </c>
      <c r="D56" s="2" t="s">
        <v>52</v>
      </c>
      <c r="E56" s="1">
        <v>551</v>
      </c>
      <c r="F56" s="1">
        <v>555</v>
      </c>
      <c r="G56" s="1">
        <v>0</v>
      </c>
      <c r="H56" s="1">
        <f t="shared" si="2"/>
        <v>1106</v>
      </c>
    </row>
    <row r="57" spans="1:8" x14ac:dyDescent="0.2">
      <c r="A57" s="1">
        <f t="shared" si="1"/>
        <v>56</v>
      </c>
      <c r="B57" s="2" t="s">
        <v>364</v>
      </c>
      <c r="C57" s="2" t="s">
        <v>23</v>
      </c>
      <c r="D57" s="2" t="s">
        <v>144</v>
      </c>
      <c r="E57" s="1">
        <v>0</v>
      </c>
      <c r="F57" s="1">
        <v>560</v>
      </c>
      <c r="G57" s="1">
        <v>545</v>
      </c>
      <c r="H57" s="1">
        <f t="shared" si="2"/>
        <v>1105</v>
      </c>
    </row>
    <row r="58" spans="1:8" x14ac:dyDescent="0.2">
      <c r="A58" s="1">
        <f t="shared" si="1"/>
        <v>57</v>
      </c>
      <c r="B58" s="2" t="s">
        <v>365</v>
      </c>
      <c r="C58" s="2" t="s">
        <v>15</v>
      </c>
      <c r="D58" s="2" t="s">
        <v>16</v>
      </c>
      <c r="E58" s="1">
        <v>0</v>
      </c>
      <c r="F58" s="1">
        <v>543</v>
      </c>
      <c r="G58" s="1">
        <v>557</v>
      </c>
      <c r="H58" s="1">
        <f t="shared" si="2"/>
        <v>1100</v>
      </c>
    </row>
    <row r="59" spans="1:8" x14ac:dyDescent="0.2">
      <c r="A59" s="1">
        <v>58</v>
      </c>
      <c r="B59" s="2" t="s">
        <v>366</v>
      </c>
      <c r="C59" s="2" t="s">
        <v>15</v>
      </c>
      <c r="D59" s="2" t="s">
        <v>78</v>
      </c>
      <c r="E59" s="1">
        <v>548</v>
      </c>
      <c r="F59" s="1">
        <v>0</v>
      </c>
      <c r="G59" s="1">
        <v>543</v>
      </c>
      <c r="H59" s="1">
        <f t="shared" si="2"/>
        <v>1091</v>
      </c>
    </row>
    <row r="60" spans="1:8" x14ac:dyDescent="0.2">
      <c r="A60" s="1">
        <v>59</v>
      </c>
      <c r="B60" s="2" t="s">
        <v>367</v>
      </c>
      <c r="C60" s="2" t="s">
        <v>8</v>
      </c>
      <c r="D60" s="2" t="s">
        <v>119</v>
      </c>
      <c r="E60" s="1">
        <v>543</v>
      </c>
      <c r="F60" s="1">
        <v>536</v>
      </c>
      <c r="G60" s="1">
        <v>0</v>
      </c>
      <c r="H60" s="1">
        <f t="shared" si="2"/>
        <v>1079</v>
      </c>
    </row>
    <row r="61" spans="1:8" x14ac:dyDescent="0.2">
      <c r="A61" s="1">
        <v>60</v>
      </c>
      <c r="B61" s="2" t="s">
        <v>368</v>
      </c>
      <c r="C61" s="2" t="s">
        <v>8</v>
      </c>
      <c r="D61" s="2" t="s">
        <v>119</v>
      </c>
      <c r="E61" s="1">
        <v>545</v>
      </c>
      <c r="F61" s="1">
        <v>0</v>
      </c>
      <c r="G61" s="1">
        <v>534</v>
      </c>
      <c r="H61" s="1">
        <f t="shared" si="2"/>
        <v>1079</v>
      </c>
    </row>
    <row r="62" spans="1:8" x14ac:dyDescent="0.2">
      <c r="A62" s="1">
        <v>61</v>
      </c>
      <c r="B62" s="2" t="s">
        <v>369</v>
      </c>
      <c r="C62" s="2" t="s">
        <v>37</v>
      </c>
      <c r="D62" s="2" t="s">
        <v>88</v>
      </c>
      <c r="E62" s="1">
        <v>537</v>
      </c>
      <c r="F62" s="1">
        <v>541</v>
      </c>
      <c r="G62" s="1">
        <v>0</v>
      </c>
      <c r="H62" s="1">
        <f t="shared" si="2"/>
        <v>1078</v>
      </c>
    </row>
    <row r="63" spans="1:8" x14ac:dyDescent="0.2">
      <c r="A63" s="1">
        <v>62</v>
      </c>
      <c r="B63" s="2" t="s">
        <v>370</v>
      </c>
      <c r="C63" s="2" t="s">
        <v>15</v>
      </c>
      <c r="D63" s="2" t="s">
        <v>16</v>
      </c>
      <c r="E63" s="1">
        <v>548</v>
      </c>
      <c r="F63" s="1">
        <v>525</v>
      </c>
      <c r="G63" s="1">
        <v>0</v>
      </c>
      <c r="H63" s="1">
        <f t="shared" si="2"/>
        <v>1073</v>
      </c>
    </row>
    <row r="64" spans="1:8" x14ac:dyDescent="0.2">
      <c r="A64" s="1">
        <v>63</v>
      </c>
      <c r="B64" s="2" t="s">
        <v>371</v>
      </c>
      <c r="C64" s="2" t="s">
        <v>15</v>
      </c>
      <c r="D64" s="2" t="s">
        <v>162</v>
      </c>
      <c r="E64" s="1">
        <v>0</v>
      </c>
      <c r="F64" s="1">
        <v>535</v>
      </c>
      <c r="G64" s="1">
        <v>536</v>
      </c>
      <c r="H64" s="1">
        <f t="shared" si="2"/>
        <v>1071</v>
      </c>
    </row>
    <row r="65" spans="1:8" x14ac:dyDescent="0.2">
      <c r="A65" s="1">
        <v>64</v>
      </c>
      <c r="B65" s="2" t="s">
        <v>372</v>
      </c>
      <c r="C65" s="2" t="s">
        <v>8</v>
      </c>
      <c r="D65" s="2" t="s">
        <v>119</v>
      </c>
      <c r="E65" s="1">
        <v>0</v>
      </c>
      <c r="F65" s="1">
        <v>534</v>
      </c>
      <c r="G65" s="9">
        <v>525</v>
      </c>
      <c r="H65" s="1">
        <f t="shared" si="2"/>
        <v>1059</v>
      </c>
    </row>
    <row r="66" spans="1:8" x14ac:dyDescent="0.2">
      <c r="A66" s="1">
        <v>65</v>
      </c>
      <c r="B66" s="2" t="s">
        <v>373</v>
      </c>
      <c r="C66" s="2" t="s">
        <v>11</v>
      </c>
      <c r="D66" s="2" t="s">
        <v>170</v>
      </c>
      <c r="E66" s="1">
        <v>0</v>
      </c>
      <c r="F66" s="1">
        <v>0</v>
      </c>
      <c r="G66" s="1">
        <v>581</v>
      </c>
      <c r="H66" s="1">
        <f t="shared" ref="H66:H97" si="3">SUM(E66:G66)</f>
        <v>581</v>
      </c>
    </row>
    <row r="67" spans="1:8" x14ac:dyDescent="0.2">
      <c r="A67" s="1">
        <v>66</v>
      </c>
      <c r="B67" s="2" t="s">
        <v>374</v>
      </c>
      <c r="C67" s="2" t="s">
        <v>18</v>
      </c>
      <c r="D67" s="2" t="s">
        <v>19</v>
      </c>
      <c r="E67" s="1">
        <v>0</v>
      </c>
      <c r="F67" s="1">
        <v>580</v>
      </c>
      <c r="G67" s="1">
        <v>0</v>
      </c>
      <c r="H67" s="1">
        <f t="shared" si="3"/>
        <v>580</v>
      </c>
    </row>
    <row r="68" spans="1:8" x14ac:dyDescent="0.2">
      <c r="A68" s="1">
        <v>67</v>
      </c>
      <c r="B68" s="2" t="s">
        <v>375</v>
      </c>
      <c r="C68" s="2" t="s">
        <v>11</v>
      </c>
      <c r="D68" s="2" t="s">
        <v>306</v>
      </c>
      <c r="E68" s="1">
        <v>0</v>
      </c>
      <c r="F68" s="1">
        <v>0</v>
      </c>
      <c r="G68" s="1">
        <v>578</v>
      </c>
      <c r="H68" s="1">
        <f t="shared" si="3"/>
        <v>578</v>
      </c>
    </row>
    <row r="69" spans="1:8" x14ac:dyDescent="0.2">
      <c r="A69" s="1">
        <v>68</v>
      </c>
      <c r="B69" s="2" t="s">
        <v>376</v>
      </c>
      <c r="C69" s="2" t="s">
        <v>11</v>
      </c>
      <c r="D69" s="2" t="s">
        <v>12</v>
      </c>
      <c r="E69" s="1">
        <v>0</v>
      </c>
      <c r="F69" s="1">
        <v>0</v>
      </c>
      <c r="G69" s="1">
        <v>578</v>
      </c>
      <c r="H69" s="1">
        <f t="shared" si="3"/>
        <v>578</v>
      </c>
    </row>
    <row r="70" spans="1:8" x14ac:dyDescent="0.2">
      <c r="A70" s="1">
        <v>69</v>
      </c>
      <c r="B70" s="2" t="s">
        <v>377</v>
      </c>
      <c r="C70" s="2" t="s">
        <v>37</v>
      </c>
      <c r="D70" s="2" t="s">
        <v>38</v>
      </c>
      <c r="E70" s="1">
        <v>0</v>
      </c>
      <c r="F70" s="1">
        <v>0</v>
      </c>
      <c r="G70" s="1">
        <v>577</v>
      </c>
      <c r="H70" s="1">
        <f t="shared" si="3"/>
        <v>577</v>
      </c>
    </row>
    <row r="71" spans="1:8" x14ac:dyDescent="0.2">
      <c r="A71" s="1">
        <v>70</v>
      </c>
      <c r="B71" s="2" t="s">
        <v>378</v>
      </c>
      <c r="C71" s="2" t="s">
        <v>23</v>
      </c>
      <c r="D71" s="2" t="s">
        <v>126</v>
      </c>
      <c r="E71" s="1">
        <v>0</v>
      </c>
      <c r="F71" s="1">
        <v>577</v>
      </c>
      <c r="G71" s="1">
        <v>0</v>
      </c>
      <c r="H71" s="1">
        <f t="shared" si="3"/>
        <v>577</v>
      </c>
    </row>
    <row r="72" spans="1:8" x14ac:dyDescent="0.2">
      <c r="A72" s="1">
        <v>71</v>
      </c>
      <c r="B72" s="2" t="s">
        <v>379</v>
      </c>
      <c r="C72" s="2" t="s">
        <v>27</v>
      </c>
      <c r="D72" s="2" t="s">
        <v>52</v>
      </c>
      <c r="E72" s="1">
        <v>0</v>
      </c>
      <c r="F72" s="1">
        <v>0</v>
      </c>
      <c r="G72" s="1">
        <v>576</v>
      </c>
      <c r="H72" s="1">
        <f t="shared" si="3"/>
        <v>576</v>
      </c>
    </row>
    <row r="73" spans="1:8" x14ac:dyDescent="0.2">
      <c r="A73" s="1">
        <v>72</v>
      </c>
      <c r="B73" s="2" t="s">
        <v>380</v>
      </c>
      <c r="C73" s="2" t="s">
        <v>18</v>
      </c>
      <c r="D73" s="2" t="s">
        <v>19</v>
      </c>
      <c r="E73" s="1">
        <v>0</v>
      </c>
      <c r="F73" s="1">
        <v>574</v>
      </c>
      <c r="G73" s="1">
        <v>0</v>
      </c>
      <c r="H73" s="1">
        <f t="shared" si="3"/>
        <v>574</v>
      </c>
    </row>
    <row r="74" spans="1:8" x14ac:dyDescent="0.2">
      <c r="A74" s="1">
        <v>73</v>
      </c>
      <c r="B74" s="2" t="s">
        <v>381</v>
      </c>
      <c r="C74" s="2" t="s">
        <v>11</v>
      </c>
      <c r="D74" s="2" t="s">
        <v>382</v>
      </c>
      <c r="E74" s="1">
        <v>0</v>
      </c>
      <c r="F74" s="1">
        <v>573</v>
      </c>
      <c r="G74" s="1">
        <v>0</v>
      </c>
      <c r="H74" s="1">
        <f t="shared" si="3"/>
        <v>573</v>
      </c>
    </row>
    <row r="75" spans="1:8" x14ac:dyDescent="0.2">
      <c r="A75" s="1">
        <v>74</v>
      </c>
      <c r="B75" s="2" t="s">
        <v>383</v>
      </c>
      <c r="C75" s="2" t="s">
        <v>11</v>
      </c>
      <c r="D75" s="2" t="s">
        <v>333</v>
      </c>
      <c r="E75" s="1">
        <v>573</v>
      </c>
      <c r="F75" s="1">
        <v>0</v>
      </c>
      <c r="G75" s="1">
        <v>0</v>
      </c>
      <c r="H75" s="1">
        <f t="shared" si="3"/>
        <v>573</v>
      </c>
    </row>
    <row r="76" spans="1:8" x14ac:dyDescent="0.2">
      <c r="A76" s="1">
        <v>75</v>
      </c>
      <c r="B76" s="2" t="s">
        <v>384</v>
      </c>
      <c r="C76" s="2" t="s">
        <v>11</v>
      </c>
      <c r="D76" s="2" t="s">
        <v>83</v>
      </c>
      <c r="E76" s="1">
        <v>0</v>
      </c>
      <c r="F76" s="1">
        <v>572</v>
      </c>
      <c r="G76" s="1">
        <v>0</v>
      </c>
      <c r="H76" s="1">
        <f t="shared" si="3"/>
        <v>572</v>
      </c>
    </row>
    <row r="77" spans="1:8" x14ac:dyDescent="0.2">
      <c r="A77" s="1">
        <v>76</v>
      </c>
      <c r="B77" s="2" t="s">
        <v>385</v>
      </c>
      <c r="C77" s="2" t="s">
        <v>18</v>
      </c>
      <c r="D77" s="2" t="s">
        <v>386</v>
      </c>
      <c r="E77" s="1">
        <v>571</v>
      </c>
      <c r="F77" s="1">
        <v>0</v>
      </c>
      <c r="G77" s="1">
        <v>0</v>
      </c>
      <c r="H77" s="1">
        <f t="shared" si="3"/>
        <v>571</v>
      </c>
    </row>
    <row r="78" spans="1:8" x14ac:dyDescent="0.2">
      <c r="A78" s="1">
        <f t="shared" ref="A78:A97" si="4">A77+1</f>
        <v>77</v>
      </c>
      <c r="B78" s="2" t="s">
        <v>387</v>
      </c>
      <c r="C78" s="2" t="s">
        <v>37</v>
      </c>
      <c r="D78" s="2" t="s">
        <v>278</v>
      </c>
      <c r="E78" s="1">
        <v>0</v>
      </c>
      <c r="F78" s="1">
        <v>0</v>
      </c>
      <c r="G78" s="1">
        <v>570</v>
      </c>
      <c r="H78" s="1">
        <f t="shared" si="3"/>
        <v>570</v>
      </c>
    </row>
    <row r="79" spans="1:8" x14ac:dyDescent="0.2">
      <c r="A79" s="1">
        <f t="shared" si="4"/>
        <v>78</v>
      </c>
      <c r="B79" s="2" t="s">
        <v>388</v>
      </c>
      <c r="C79" s="2" t="s">
        <v>37</v>
      </c>
      <c r="D79" s="2" t="s">
        <v>278</v>
      </c>
      <c r="E79" s="1">
        <v>0</v>
      </c>
      <c r="F79" s="1">
        <v>0</v>
      </c>
      <c r="G79" s="1">
        <v>570</v>
      </c>
      <c r="H79" s="1">
        <f t="shared" si="3"/>
        <v>570</v>
      </c>
    </row>
    <row r="80" spans="1:8" x14ac:dyDescent="0.2">
      <c r="A80" s="1">
        <f t="shared" si="4"/>
        <v>79</v>
      </c>
      <c r="B80" s="2" t="s">
        <v>389</v>
      </c>
      <c r="C80" s="2" t="s">
        <v>30</v>
      </c>
      <c r="D80" s="2" t="s">
        <v>35</v>
      </c>
      <c r="E80" s="1">
        <v>0</v>
      </c>
      <c r="F80" s="1">
        <v>0</v>
      </c>
      <c r="G80" s="1">
        <v>570</v>
      </c>
      <c r="H80" s="1">
        <f t="shared" si="3"/>
        <v>570</v>
      </c>
    </row>
    <row r="81" spans="1:8" x14ac:dyDescent="0.2">
      <c r="A81" s="1">
        <f t="shared" si="4"/>
        <v>80</v>
      </c>
      <c r="B81" s="2" t="s">
        <v>390</v>
      </c>
      <c r="C81" s="2" t="s">
        <v>68</v>
      </c>
      <c r="E81" s="1">
        <v>570</v>
      </c>
      <c r="F81" s="1">
        <v>0</v>
      </c>
      <c r="G81" s="1">
        <v>0</v>
      </c>
      <c r="H81" s="1">
        <f t="shared" si="3"/>
        <v>570</v>
      </c>
    </row>
    <row r="82" spans="1:8" x14ac:dyDescent="0.2">
      <c r="A82" s="1">
        <f t="shared" si="4"/>
        <v>81</v>
      </c>
      <c r="B82" s="2" t="s">
        <v>391</v>
      </c>
      <c r="C82" s="2" t="s">
        <v>68</v>
      </c>
      <c r="E82" s="1">
        <v>570</v>
      </c>
      <c r="F82" s="1">
        <v>0</v>
      </c>
      <c r="G82" s="1">
        <v>0</v>
      </c>
      <c r="H82" s="1">
        <f t="shared" si="3"/>
        <v>570</v>
      </c>
    </row>
    <row r="83" spans="1:8" x14ac:dyDescent="0.2">
      <c r="A83" s="1">
        <f t="shared" si="4"/>
        <v>82</v>
      </c>
      <c r="B83" s="2" t="s">
        <v>392</v>
      </c>
      <c r="C83" s="2" t="s">
        <v>37</v>
      </c>
      <c r="D83" s="2" t="s">
        <v>393</v>
      </c>
      <c r="E83" s="1">
        <v>0</v>
      </c>
      <c r="F83" s="1">
        <v>567</v>
      </c>
      <c r="G83" s="1">
        <v>0</v>
      </c>
      <c r="H83" s="1">
        <f t="shared" si="3"/>
        <v>567</v>
      </c>
    </row>
    <row r="84" spans="1:8" x14ac:dyDescent="0.2">
      <c r="A84" s="1">
        <f t="shared" si="4"/>
        <v>83</v>
      </c>
      <c r="B84" s="2" t="s">
        <v>394</v>
      </c>
      <c r="C84" s="2" t="s">
        <v>27</v>
      </c>
      <c r="D84" s="2" t="s">
        <v>28</v>
      </c>
      <c r="E84" s="1">
        <v>0</v>
      </c>
      <c r="F84" s="1">
        <v>567</v>
      </c>
      <c r="G84" s="1">
        <v>0</v>
      </c>
      <c r="H84" s="1">
        <f t="shared" si="3"/>
        <v>567</v>
      </c>
    </row>
    <row r="85" spans="1:8" x14ac:dyDescent="0.2">
      <c r="A85" s="1">
        <f t="shared" si="4"/>
        <v>84</v>
      </c>
      <c r="B85" s="2" t="s">
        <v>395</v>
      </c>
      <c r="C85" s="2" t="s">
        <v>30</v>
      </c>
      <c r="D85" s="2" t="s">
        <v>158</v>
      </c>
      <c r="E85" s="1">
        <v>565</v>
      </c>
      <c r="F85" s="1">
        <v>0</v>
      </c>
      <c r="G85" s="1">
        <v>0</v>
      </c>
      <c r="H85" s="1">
        <f t="shared" si="3"/>
        <v>565</v>
      </c>
    </row>
    <row r="86" spans="1:8" x14ac:dyDescent="0.2">
      <c r="A86" s="1">
        <f t="shared" si="4"/>
        <v>85</v>
      </c>
      <c r="B86" s="2" t="s">
        <v>396</v>
      </c>
      <c r="C86" s="2" t="s">
        <v>37</v>
      </c>
      <c r="D86" s="2" t="s">
        <v>132</v>
      </c>
      <c r="E86" s="1">
        <v>0</v>
      </c>
      <c r="F86" s="1">
        <v>564</v>
      </c>
      <c r="G86" s="1">
        <v>0</v>
      </c>
      <c r="H86" s="1">
        <f t="shared" si="3"/>
        <v>564</v>
      </c>
    </row>
    <row r="87" spans="1:8" x14ac:dyDescent="0.2">
      <c r="A87" s="1">
        <f t="shared" si="4"/>
        <v>86</v>
      </c>
      <c r="B87" s="2" t="s">
        <v>397</v>
      </c>
      <c r="C87" s="2" t="s">
        <v>23</v>
      </c>
      <c r="D87" s="2" t="s">
        <v>144</v>
      </c>
      <c r="E87" s="1">
        <v>0</v>
      </c>
      <c r="F87" s="1">
        <v>0</v>
      </c>
      <c r="G87" s="1">
        <v>562</v>
      </c>
      <c r="H87" s="1">
        <f t="shared" si="3"/>
        <v>562</v>
      </c>
    </row>
    <row r="88" spans="1:8" x14ac:dyDescent="0.2">
      <c r="A88" s="1">
        <f t="shared" si="4"/>
        <v>87</v>
      </c>
      <c r="B88" s="2" t="s">
        <v>398</v>
      </c>
      <c r="C88" s="2" t="s">
        <v>37</v>
      </c>
      <c r="D88" s="2" t="s">
        <v>278</v>
      </c>
      <c r="E88" s="1">
        <v>0</v>
      </c>
      <c r="F88" s="1">
        <v>0</v>
      </c>
      <c r="G88" s="1">
        <v>561</v>
      </c>
      <c r="H88" s="1">
        <f t="shared" si="3"/>
        <v>561</v>
      </c>
    </row>
    <row r="89" spans="1:8" x14ac:dyDescent="0.2">
      <c r="A89" s="1">
        <f t="shared" si="4"/>
        <v>88</v>
      </c>
      <c r="B89" s="2" t="s">
        <v>399</v>
      </c>
      <c r="C89" s="2" t="s">
        <v>37</v>
      </c>
      <c r="E89" s="1">
        <v>561</v>
      </c>
      <c r="F89" s="1">
        <v>0</v>
      </c>
      <c r="G89" s="1">
        <v>0</v>
      </c>
      <c r="H89" s="1">
        <f t="shared" si="3"/>
        <v>561</v>
      </c>
    </row>
    <row r="90" spans="1:8" x14ac:dyDescent="0.2">
      <c r="A90" s="1">
        <f t="shared" si="4"/>
        <v>89</v>
      </c>
      <c r="B90" s="2" t="s">
        <v>400</v>
      </c>
      <c r="C90" s="2" t="s">
        <v>30</v>
      </c>
      <c r="D90" s="2" t="s">
        <v>42</v>
      </c>
      <c r="E90" s="1">
        <v>559</v>
      </c>
      <c r="F90" s="1">
        <v>0</v>
      </c>
      <c r="G90" s="1">
        <v>0</v>
      </c>
      <c r="H90" s="1">
        <f t="shared" si="3"/>
        <v>559</v>
      </c>
    </row>
    <row r="91" spans="1:8" x14ac:dyDescent="0.2">
      <c r="A91" s="1">
        <f t="shared" si="4"/>
        <v>90</v>
      </c>
      <c r="B91" s="2" t="s">
        <v>401</v>
      </c>
      <c r="C91" s="2" t="s">
        <v>27</v>
      </c>
      <c r="D91" s="2" t="s">
        <v>356</v>
      </c>
      <c r="E91" s="1">
        <v>0</v>
      </c>
      <c r="F91" s="1">
        <v>0</v>
      </c>
      <c r="G91" s="1">
        <v>558</v>
      </c>
      <c r="H91" s="1">
        <f t="shared" si="3"/>
        <v>558</v>
      </c>
    </row>
    <row r="92" spans="1:8" x14ac:dyDescent="0.2">
      <c r="A92" s="1">
        <f t="shared" si="4"/>
        <v>91</v>
      </c>
      <c r="B92" s="2" t="s">
        <v>402</v>
      </c>
      <c r="C92" s="2" t="s">
        <v>27</v>
      </c>
      <c r="D92" s="2" t="s">
        <v>28</v>
      </c>
      <c r="E92" s="1">
        <v>0</v>
      </c>
      <c r="F92" s="1">
        <v>0</v>
      </c>
      <c r="G92" s="1">
        <v>558</v>
      </c>
      <c r="H92" s="1">
        <f t="shared" si="3"/>
        <v>558</v>
      </c>
    </row>
    <row r="93" spans="1:8" x14ac:dyDescent="0.2">
      <c r="A93" s="1">
        <f t="shared" si="4"/>
        <v>92</v>
      </c>
      <c r="B93" s="2" t="s">
        <v>403</v>
      </c>
      <c r="C93" s="2" t="s">
        <v>27</v>
      </c>
      <c r="D93" s="2" t="s">
        <v>356</v>
      </c>
      <c r="E93" s="1">
        <v>0</v>
      </c>
      <c r="F93" s="1">
        <v>557</v>
      </c>
      <c r="G93" s="1">
        <v>0</v>
      </c>
      <c r="H93" s="1">
        <f t="shared" si="3"/>
        <v>557</v>
      </c>
    </row>
    <row r="94" spans="1:8" x14ac:dyDescent="0.2">
      <c r="A94" s="1">
        <f t="shared" si="4"/>
        <v>93</v>
      </c>
      <c r="B94" s="2" t="s">
        <v>404</v>
      </c>
      <c r="C94" s="2" t="s">
        <v>27</v>
      </c>
      <c r="D94" s="2" t="s">
        <v>52</v>
      </c>
      <c r="E94" s="1">
        <v>0</v>
      </c>
      <c r="F94" s="1">
        <v>0</v>
      </c>
      <c r="G94" s="1">
        <v>553</v>
      </c>
      <c r="H94" s="1">
        <f t="shared" si="3"/>
        <v>553</v>
      </c>
    </row>
    <row r="95" spans="1:8" x14ac:dyDescent="0.2">
      <c r="A95" s="1">
        <f t="shared" si="4"/>
        <v>94</v>
      </c>
      <c r="B95" s="2" t="s">
        <v>405</v>
      </c>
      <c r="C95" s="2" t="s">
        <v>27</v>
      </c>
      <c r="E95" s="1">
        <v>553</v>
      </c>
      <c r="F95" s="1">
        <v>0</v>
      </c>
      <c r="G95" s="1">
        <v>0</v>
      </c>
      <c r="H95" s="1">
        <f t="shared" si="3"/>
        <v>553</v>
      </c>
    </row>
    <row r="96" spans="1:8" x14ac:dyDescent="0.2">
      <c r="A96" s="1">
        <f t="shared" si="4"/>
        <v>95</v>
      </c>
      <c r="B96" s="2" t="s">
        <v>406</v>
      </c>
      <c r="C96" s="2" t="s">
        <v>68</v>
      </c>
      <c r="E96" s="1">
        <v>552</v>
      </c>
      <c r="F96" s="1">
        <v>0</v>
      </c>
      <c r="G96" s="1">
        <v>0</v>
      </c>
      <c r="H96" s="1">
        <f t="shared" si="3"/>
        <v>552</v>
      </c>
    </row>
    <row r="97" spans="1:8" x14ac:dyDescent="0.2">
      <c r="A97" s="1">
        <f t="shared" si="4"/>
        <v>96</v>
      </c>
      <c r="B97" s="2" t="s">
        <v>407</v>
      </c>
      <c r="C97" s="2" t="s">
        <v>23</v>
      </c>
      <c r="D97" s="10"/>
      <c r="E97" s="1">
        <v>552</v>
      </c>
      <c r="F97" s="1">
        <v>0</v>
      </c>
      <c r="G97" s="1">
        <v>0</v>
      </c>
      <c r="H97" s="1">
        <f t="shared" si="3"/>
        <v>552</v>
      </c>
    </row>
    <row r="98" spans="1:8" x14ac:dyDescent="0.2">
      <c r="A98" s="1">
        <v>97</v>
      </c>
      <c r="B98" s="2" t="s">
        <v>408</v>
      </c>
      <c r="C98" s="2" t="s">
        <v>30</v>
      </c>
      <c r="D98" s="2" t="s">
        <v>35</v>
      </c>
      <c r="E98" s="1">
        <v>0</v>
      </c>
      <c r="F98" s="1">
        <v>0</v>
      </c>
      <c r="G98" s="1">
        <v>551</v>
      </c>
      <c r="H98" s="1">
        <f t="shared" ref="H98:H129" si="5">SUM(E98:G98)</f>
        <v>551</v>
      </c>
    </row>
    <row r="99" spans="1:8" x14ac:dyDescent="0.2">
      <c r="A99" s="1">
        <v>98</v>
      </c>
      <c r="B99" s="2" t="s">
        <v>409</v>
      </c>
      <c r="C99" s="2" t="s">
        <v>30</v>
      </c>
      <c r="D99" s="2" t="s">
        <v>158</v>
      </c>
      <c r="E99" s="1">
        <v>551</v>
      </c>
      <c r="F99" s="1">
        <v>0</v>
      </c>
      <c r="G99" s="1">
        <v>0</v>
      </c>
      <c r="H99" s="1">
        <f t="shared" si="5"/>
        <v>551</v>
      </c>
    </row>
    <row r="100" spans="1:8" x14ac:dyDescent="0.2">
      <c r="A100" s="1">
        <v>99</v>
      </c>
      <c r="B100" s="2" t="s">
        <v>410</v>
      </c>
      <c r="C100" s="2" t="s">
        <v>27</v>
      </c>
      <c r="E100" s="1">
        <v>551</v>
      </c>
      <c r="F100" s="1">
        <v>0</v>
      </c>
      <c r="G100" s="1">
        <v>0</v>
      </c>
      <c r="H100" s="1">
        <f t="shared" si="5"/>
        <v>551</v>
      </c>
    </row>
    <row r="101" spans="1:8" x14ac:dyDescent="0.2">
      <c r="A101" s="1">
        <v>100</v>
      </c>
      <c r="B101" s="2" t="s">
        <v>411</v>
      </c>
      <c r="C101" s="2" t="s">
        <v>8</v>
      </c>
      <c r="D101" s="2" t="s">
        <v>119</v>
      </c>
      <c r="E101" s="1">
        <v>0</v>
      </c>
      <c r="F101" s="1">
        <v>0</v>
      </c>
      <c r="G101" s="1">
        <v>550</v>
      </c>
      <c r="H101" s="1">
        <f t="shared" si="5"/>
        <v>550</v>
      </c>
    </row>
    <row r="102" spans="1:8" x14ac:dyDescent="0.2">
      <c r="A102" s="1">
        <v>101</v>
      </c>
      <c r="B102" s="2" t="s">
        <v>412</v>
      </c>
      <c r="C102" s="2" t="s">
        <v>23</v>
      </c>
      <c r="E102" s="1">
        <v>548</v>
      </c>
      <c r="F102" s="1">
        <v>0</v>
      </c>
      <c r="G102" s="1">
        <v>0</v>
      </c>
      <c r="H102" s="1">
        <f t="shared" si="5"/>
        <v>548</v>
      </c>
    </row>
    <row r="103" spans="1:8" x14ac:dyDescent="0.2">
      <c r="A103" s="1">
        <v>102</v>
      </c>
      <c r="B103" s="2" t="s">
        <v>413</v>
      </c>
      <c r="C103" s="2" t="s">
        <v>30</v>
      </c>
      <c r="D103" s="2" t="s">
        <v>31</v>
      </c>
      <c r="E103" s="1">
        <v>0</v>
      </c>
      <c r="F103" s="1">
        <v>0</v>
      </c>
      <c r="G103" s="1">
        <v>547</v>
      </c>
      <c r="H103" s="1">
        <f t="shared" si="5"/>
        <v>547</v>
      </c>
    </row>
    <row r="104" spans="1:8" x14ac:dyDescent="0.2">
      <c r="A104" s="1">
        <v>103</v>
      </c>
      <c r="B104" s="2" t="s">
        <v>414</v>
      </c>
      <c r="C104" s="2" t="s">
        <v>18</v>
      </c>
      <c r="D104" s="2" t="s">
        <v>19</v>
      </c>
      <c r="E104" s="1">
        <v>0</v>
      </c>
      <c r="F104" s="1">
        <v>547</v>
      </c>
      <c r="G104" s="1">
        <v>0</v>
      </c>
      <c r="H104" s="1">
        <f t="shared" si="5"/>
        <v>547</v>
      </c>
    </row>
    <row r="105" spans="1:8" x14ac:dyDescent="0.2">
      <c r="A105" s="1">
        <v>104</v>
      </c>
      <c r="B105" s="2" t="s">
        <v>415</v>
      </c>
      <c r="C105" s="2" t="s">
        <v>30</v>
      </c>
      <c r="D105" s="2" t="s">
        <v>35</v>
      </c>
      <c r="E105" s="1">
        <v>547</v>
      </c>
      <c r="F105" s="1">
        <v>0</v>
      </c>
      <c r="G105" s="1">
        <v>0</v>
      </c>
      <c r="H105" s="1">
        <f t="shared" si="5"/>
        <v>547</v>
      </c>
    </row>
    <row r="106" spans="1:8" x14ac:dyDescent="0.2">
      <c r="A106" s="1">
        <v>105</v>
      </c>
      <c r="B106" s="2" t="s">
        <v>416</v>
      </c>
      <c r="C106" s="2" t="s">
        <v>8</v>
      </c>
      <c r="D106" s="2" t="s">
        <v>162</v>
      </c>
      <c r="E106" s="1">
        <v>0</v>
      </c>
      <c r="F106" s="1">
        <v>542</v>
      </c>
      <c r="G106" s="1">
        <v>0</v>
      </c>
      <c r="H106" s="1">
        <f t="shared" si="5"/>
        <v>542</v>
      </c>
    </row>
    <row r="107" spans="1:8" x14ac:dyDescent="0.2">
      <c r="A107" s="1">
        <v>106</v>
      </c>
      <c r="B107" s="2" t="s">
        <v>417</v>
      </c>
      <c r="C107" s="2" t="s">
        <v>8</v>
      </c>
      <c r="D107" s="2" t="s">
        <v>66</v>
      </c>
      <c r="E107" s="1">
        <v>0</v>
      </c>
      <c r="F107" s="1">
        <v>0</v>
      </c>
      <c r="G107" s="1">
        <v>539</v>
      </c>
      <c r="H107" s="1">
        <f t="shared" si="5"/>
        <v>539</v>
      </c>
    </row>
    <row r="108" spans="1:8" x14ac:dyDescent="0.2">
      <c r="A108" s="1">
        <v>107</v>
      </c>
      <c r="B108" s="2" t="s">
        <v>418</v>
      </c>
      <c r="C108" s="2" t="s">
        <v>68</v>
      </c>
      <c r="E108" s="1">
        <v>537</v>
      </c>
      <c r="F108" s="1">
        <v>0</v>
      </c>
      <c r="G108" s="1">
        <v>0</v>
      </c>
      <c r="H108" s="1">
        <f t="shared" si="5"/>
        <v>537</v>
      </c>
    </row>
    <row r="109" spans="1:8" x14ac:dyDescent="0.2">
      <c r="A109" s="1">
        <v>108</v>
      </c>
      <c r="B109" s="2" t="s">
        <v>419</v>
      </c>
      <c r="C109" s="2" t="s">
        <v>15</v>
      </c>
      <c r="D109" s="2" t="s">
        <v>16</v>
      </c>
      <c r="E109" s="1">
        <v>0</v>
      </c>
      <c r="F109" s="1">
        <v>0</v>
      </c>
      <c r="G109" s="1">
        <v>535</v>
      </c>
      <c r="H109" s="1">
        <f t="shared" si="5"/>
        <v>535</v>
      </c>
    </row>
    <row r="110" spans="1:8" x14ac:dyDescent="0.2">
      <c r="A110" s="1">
        <v>109</v>
      </c>
      <c r="B110" s="2" t="s">
        <v>420</v>
      </c>
      <c r="C110" s="2" t="s">
        <v>15</v>
      </c>
      <c r="D110" s="2" t="s">
        <v>78</v>
      </c>
      <c r="E110" s="1">
        <v>530</v>
      </c>
      <c r="F110" s="1">
        <v>0</v>
      </c>
      <c r="G110" s="1">
        <v>0</v>
      </c>
      <c r="H110" s="1">
        <f t="shared" si="5"/>
        <v>530</v>
      </c>
    </row>
    <row r="111" spans="1:8" x14ac:dyDescent="0.2">
      <c r="A111" s="1">
        <v>110</v>
      </c>
      <c r="B111" s="2" t="s">
        <v>421</v>
      </c>
      <c r="C111" s="2" t="s">
        <v>68</v>
      </c>
      <c r="E111" s="1">
        <v>516</v>
      </c>
      <c r="F111" s="1">
        <v>0</v>
      </c>
      <c r="G111" s="1">
        <v>0</v>
      </c>
      <c r="H111" s="1">
        <f t="shared" si="5"/>
        <v>516</v>
      </c>
    </row>
    <row r="112" spans="1:8" x14ac:dyDescent="0.2">
      <c r="A112" s="1">
        <v>111</v>
      </c>
      <c r="B112" s="2" t="s">
        <v>422</v>
      </c>
      <c r="C112" s="2" t="s">
        <v>15</v>
      </c>
      <c r="D112" s="2" t="s">
        <v>101</v>
      </c>
      <c r="E112" s="1">
        <v>464</v>
      </c>
      <c r="F112" s="1">
        <v>0</v>
      </c>
      <c r="G112" s="1">
        <v>0</v>
      </c>
      <c r="H112" s="1">
        <f t="shared" si="5"/>
        <v>464</v>
      </c>
    </row>
    <row r="113" spans="1:8" x14ac:dyDescent="0.2">
      <c r="A113" s="1">
        <v>112</v>
      </c>
      <c r="B113" s="2" t="s">
        <v>423</v>
      </c>
      <c r="C113" s="2" t="s">
        <v>68</v>
      </c>
      <c r="E113" s="1">
        <v>450</v>
      </c>
      <c r="F113" s="1">
        <v>0</v>
      </c>
      <c r="G113" s="1">
        <v>0</v>
      </c>
      <c r="H113" s="1">
        <f t="shared" si="5"/>
        <v>450</v>
      </c>
    </row>
    <row r="114" spans="1:8" x14ac:dyDescent="0.2">
      <c r="A114" s="1">
        <v>113</v>
      </c>
      <c r="B114" s="2" t="s">
        <v>424</v>
      </c>
      <c r="C114" s="2" t="s">
        <v>68</v>
      </c>
      <c r="E114" s="1">
        <v>411</v>
      </c>
      <c r="F114" s="1">
        <v>0</v>
      </c>
      <c r="G114" s="1">
        <v>0</v>
      </c>
      <c r="H114" s="1">
        <f t="shared" si="5"/>
        <v>411</v>
      </c>
    </row>
    <row r="115" spans="1:8" x14ac:dyDescent="0.2">
      <c r="A115" s="1">
        <v>114</v>
      </c>
      <c r="B115" s="2" t="s">
        <v>296</v>
      </c>
      <c r="C115" s="2" t="s">
        <v>68</v>
      </c>
      <c r="E115" s="1">
        <v>375</v>
      </c>
      <c r="F115" s="1">
        <v>0</v>
      </c>
      <c r="G115" s="1">
        <v>0</v>
      </c>
      <c r="H115" s="1">
        <f t="shared" si="5"/>
        <v>375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62"/>
  <sheetViews>
    <sheetView topLeftCell="A2" zoomScaleNormal="100" workbookViewId="0">
      <selection activeCell="K60" sqref="K60"/>
    </sheetView>
  </sheetViews>
  <sheetFormatPr defaultRowHeight="14.25" x14ac:dyDescent="0.2"/>
  <cols>
    <col min="1" max="1" width="10.625" style="1" customWidth="1"/>
    <col min="2" max="2" width="18.75" style="2" customWidth="1"/>
    <col min="3" max="3" width="15" style="2" customWidth="1"/>
    <col min="4" max="4" width="15.5" style="2" customWidth="1"/>
    <col min="5" max="6" width="4.875" style="1" customWidth="1"/>
    <col min="7" max="7" width="5.375" style="1" customWidth="1"/>
    <col min="8" max="8" width="7.125" style="1" customWidth="1"/>
    <col min="9" max="9" width="15.875" style="3" customWidth="1"/>
    <col min="10" max="10" width="10.625" style="3" customWidth="1"/>
    <col min="11" max="11" width="14.75" style="3" customWidth="1"/>
    <col min="12" max="1023" width="10.625" style="3" customWidth="1"/>
    <col min="1024" max="1025" width="10.625" customWidth="1"/>
  </cols>
  <sheetData>
    <row r="1" spans="1:1024" s="4" customFormat="1" ht="15" x14ac:dyDescent="0.25">
      <c r="A1" s="4" t="s">
        <v>0</v>
      </c>
      <c r="B1" s="5" t="s">
        <v>1</v>
      </c>
      <c r="C1" s="5" t="s">
        <v>2</v>
      </c>
      <c r="D1" s="5" t="s">
        <v>108</v>
      </c>
      <c r="E1" s="4" t="s">
        <v>3</v>
      </c>
      <c r="F1" s="4" t="s">
        <v>4</v>
      </c>
      <c r="G1" s="4" t="s">
        <v>5</v>
      </c>
      <c r="H1" s="4" t="s">
        <v>6</v>
      </c>
      <c r="AMJ1"/>
    </row>
    <row r="2" spans="1:1024" x14ac:dyDescent="0.2">
      <c r="A2" s="1">
        <v>1</v>
      </c>
      <c r="B2" s="2" t="s">
        <v>425</v>
      </c>
      <c r="C2" s="2" t="s">
        <v>8</v>
      </c>
      <c r="D2" s="2" t="s">
        <v>9</v>
      </c>
      <c r="E2" s="1">
        <v>534</v>
      </c>
      <c r="F2" s="1">
        <v>542</v>
      </c>
      <c r="G2" s="1">
        <v>535</v>
      </c>
      <c r="H2" s="1">
        <f t="shared" ref="H2:H33" si="0">SUM(E2:G2)</f>
        <v>1611</v>
      </c>
      <c r="I2" s="6"/>
      <c r="J2" s="7"/>
      <c r="K2" s="6"/>
      <c r="L2" s="8"/>
    </row>
    <row r="3" spans="1:1024" x14ac:dyDescent="0.2">
      <c r="A3" s="1">
        <v>2</v>
      </c>
      <c r="B3" s="2" t="s">
        <v>426</v>
      </c>
      <c r="C3" s="2" t="s">
        <v>15</v>
      </c>
      <c r="D3" s="2" t="s">
        <v>16</v>
      </c>
      <c r="E3" s="1">
        <v>490</v>
      </c>
      <c r="F3" s="1">
        <v>521</v>
      </c>
      <c r="G3" s="1">
        <v>518</v>
      </c>
      <c r="H3" s="1">
        <f t="shared" si="0"/>
        <v>1529</v>
      </c>
      <c r="I3" s="6"/>
      <c r="J3" s="7"/>
      <c r="K3" s="6"/>
      <c r="L3" s="8"/>
    </row>
    <row r="4" spans="1:1024" x14ac:dyDescent="0.2">
      <c r="A4" s="1">
        <v>3</v>
      </c>
      <c r="B4" s="2" t="s">
        <v>427</v>
      </c>
      <c r="C4" s="2" t="s">
        <v>18</v>
      </c>
      <c r="D4" s="2" t="s">
        <v>93</v>
      </c>
      <c r="E4" s="1">
        <v>468</v>
      </c>
      <c r="F4" s="1">
        <v>454</v>
      </c>
      <c r="G4" s="1">
        <v>467</v>
      </c>
      <c r="H4" s="1">
        <f t="shared" si="0"/>
        <v>1389</v>
      </c>
      <c r="I4" s="6"/>
      <c r="J4" s="7"/>
      <c r="K4" s="6"/>
      <c r="L4" s="8"/>
    </row>
    <row r="5" spans="1:1024" x14ac:dyDescent="0.2">
      <c r="A5" s="1">
        <v>4</v>
      </c>
      <c r="B5" s="2" t="s">
        <v>428</v>
      </c>
      <c r="C5" s="2" t="s">
        <v>11</v>
      </c>
      <c r="D5" s="2" t="s">
        <v>111</v>
      </c>
      <c r="E5" s="1">
        <v>476</v>
      </c>
      <c r="F5" s="1">
        <v>448</v>
      </c>
      <c r="G5" s="1">
        <v>456</v>
      </c>
      <c r="H5" s="1">
        <f t="shared" si="0"/>
        <v>1380</v>
      </c>
      <c r="I5" s="6"/>
      <c r="J5" s="7"/>
      <c r="K5" s="6"/>
      <c r="L5" s="8"/>
    </row>
    <row r="6" spans="1:1024" x14ac:dyDescent="0.2">
      <c r="A6" s="1">
        <v>5</v>
      </c>
      <c r="B6" s="2" t="s">
        <v>429</v>
      </c>
      <c r="C6" s="2" t="s">
        <v>11</v>
      </c>
      <c r="D6" s="2" t="s">
        <v>124</v>
      </c>
      <c r="E6" s="1">
        <v>445</v>
      </c>
      <c r="F6" s="1">
        <v>473</v>
      </c>
      <c r="G6" s="1">
        <v>436</v>
      </c>
      <c r="H6" s="1">
        <f t="shared" si="0"/>
        <v>1354</v>
      </c>
      <c r="I6" s="6"/>
      <c r="J6" s="7"/>
      <c r="K6" s="6"/>
      <c r="L6" s="8"/>
    </row>
    <row r="7" spans="1:1024" x14ac:dyDescent="0.2">
      <c r="A7" s="1">
        <v>6</v>
      </c>
      <c r="B7" s="2" t="s">
        <v>430</v>
      </c>
      <c r="C7" s="2" t="s">
        <v>11</v>
      </c>
      <c r="D7" s="2" t="s">
        <v>12</v>
      </c>
      <c r="E7" s="1">
        <v>438</v>
      </c>
      <c r="F7" s="1">
        <v>449</v>
      </c>
      <c r="G7" s="1">
        <v>466</v>
      </c>
      <c r="H7" s="1">
        <f t="shared" si="0"/>
        <v>1353</v>
      </c>
      <c r="I7" s="6"/>
      <c r="J7" s="7"/>
      <c r="K7" s="6"/>
      <c r="L7" s="8"/>
    </row>
    <row r="8" spans="1:1024" x14ac:dyDescent="0.2">
      <c r="A8" s="1">
        <v>7</v>
      </c>
      <c r="B8" s="2" t="s">
        <v>92</v>
      </c>
      <c r="C8" s="2" t="s">
        <v>18</v>
      </c>
      <c r="D8" s="2" t="s">
        <v>93</v>
      </c>
      <c r="E8" s="1">
        <v>434</v>
      </c>
      <c r="F8" s="1">
        <v>440</v>
      </c>
      <c r="G8" s="1">
        <v>462</v>
      </c>
      <c r="H8" s="1">
        <f t="shared" si="0"/>
        <v>1336</v>
      </c>
      <c r="I8" s="6"/>
      <c r="J8" s="7"/>
      <c r="K8" s="6"/>
      <c r="L8" s="8"/>
    </row>
    <row r="9" spans="1:1024" x14ac:dyDescent="0.2">
      <c r="A9" s="1">
        <v>8</v>
      </c>
      <c r="B9" s="2" t="s">
        <v>431</v>
      </c>
      <c r="C9" s="2" t="s">
        <v>18</v>
      </c>
      <c r="D9" s="2" t="s">
        <v>93</v>
      </c>
      <c r="E9" s="1">
        <v>458</v>
      </c>
      <c r="F9" s="1">
        <v>448</v>
      </c>
      <c r="G9" s="1">
        <v>422</v>
      </c>
      <c r="H9" s="1">
        <f t="shared" si="0"/>
        <v>1328</v>
      </c>
      <c r="I9" s="6"/>
      <c r="J9" s="7"/>
      <c r="K9" s="6"/>
      <c r="L9" s="8"/>
    </row>
    <row r="10" spans="1:1024" x14ac:dyDescent="0.2">
      <c r="A10" s="1">
        <v>9</v>
      </c>
      <c r="B10" s="2" t="s">
        <v>432</v>
      </c>
      <c r="C10" s="2" t="s">
        <v>15</v>
      </c>
      <c r="D10" s="2" t="s">
        <v>78</v>
      </c>
      <c r="E10" s="1">
        <v>413</v>
      </c>
      <c r="F10" s="1">
        <v>450</v>
      </c>
      <c r="G10" s="1">
        <v>428</v>
      </c>
      <c r="H10" s="1">
        <f t="shared" si="0"/>
        <v>1291</v>
      </c>
      <c r="I10" s="6"/>
      <c r="J10" s="7"/>
      <c r="K10" s="6"/>
      <c r="L10" s="8"/>
    </row>
    <row r="11" spans="1:1024" x14ac:dyDescent="0.2">
      <c r="A11" s="1">
        <v>10</v>
      </c>
      <c r="B11" s="2" t="s">
        <v>433</v>
      </c>
      <c r="C11" s="2" t="s">
        <v>15</v>
      </c>
      <c r="D11" s="2" t="s">
        <v>78</v>
      </c>
      <c r="E11" s="1">
        <v>420</v>
      </c>
      <c r="F11" s="1">
        <v>439</v>
      </c>
      <c r="G11" s="1">
        <v>416</v>
      </c>
      <c r="H11" s="1">
        <f t="shared" si="0"/>
        <v>1275</v>
      </c>
      <c r="I11" s="10"/>
      <c r="J11" s="8"/>
      <c r="K11" s="10"/>
      <c r="L11" s="8"/>
    </row>
    <row r="12" spans="1:1024" x14ac:dyDescent="0.2">
      <c r="A12" s="1">
        <v>11</v>
      </c>
      <c r="B12" s="2" t="s">
        <v>434</v>
      </c>
      <c r="C12" s="2" t="s">
        <v>15</v>
      </c>
      <c r="D12" s="2" t="s">
        <v>16</v>
      </c>
      <c r="E12" s="1">
        <v>408</v>
      </c>
      <c r="F12" s="1">
        <v>401</v>
      </c>
      <c r="G12" s="1">
        <v>452</v>
      </c>
      <c r="H12" s="1">
        <f t="shared" si="0"/>
        <v>1261</v>
      </c>
      <c r="I12" s="10"/>
      <c r="J12" s="8"/>
      <c r="K12" s="10"/>
      <c r="L12" s="8"/>
    </row>
    <row r="13" spans="1:1024" x14ac:dyDescent="0.2">
      <c r="A13" s="1">
        <v>12</v>
      </c>
      <c r="B13" s="2" t="s">
        <v>435</v>
      </c>
      <c r="C13" s="2" t="s">
        <v>37</v>
      </c>
      <c r="D13" s="2" t="s">
        <v>132</v>
      </c>
      <c r="E13" s="1">
        <v>419</v>
      </c>
      <c r="F13" s="1">
        <v>374</v>
      </c>
      <c r="G13" s="1">
        <v>419</v>
      </c>
      <c r="H13" s="1">
        <f t="shared" si="0"/>
        <v>1212</v>
      </c>
      <c r="I13" s="10"/>
      <c r="J13" s="8"/>
      <c r="K13" s="10"/>
      <c r="L13" s="8"/>
    </row>
    <row r="14" spans="1:1024" x14ac:dyDescent="0.2">
      <c r="A14" s="1">
        <v>13</v>
      </c>
      <c r="B14" s="2" t="s">
        <v>436</v>
      </c>
      <c r="C14" s="2" t="s">
        <v>23</v>
      </c>
      <c r="D14" s="2" t="s">
        <v>144</v>
      </c>
      <c r="E14" s="1">
        <v>389</v>
      </c>
      <c r="F14" s="1">
        <v>384</v>
      </c>
      <c r="G14" s="1">
        <v>405</v>
      </c>
      <c r="H14" s="1">
        <f t="shared" si="0"/>
        <v>1178</v>
      </c>
      <c r="I14" s="10"/>
      <c r="J14" s="8"/>
      <c r="K14" s="10"/>
      <c r="L14" s="8"/>
    </row>
    <row r="15" spans="1:1024" x14ac:dyDescent="0.2">
      <c r="A15" s="1">
        <f t="shared" ref="A15:A20" si="1">A14+1</f>
        <v>14</v>
      </c>
      <c r="B15" s="2" t="s">
        <v>437</v>
      </c>
      <c r="C15" s="2" t="s">
        <v>23</v>
      </c>
      <c r="D15" s="2" t="s">
        <v>126</v>
      </c>
      <c r="E15" s="1">
        <v>400</v>
      </c>
      <c r="F15" s="1">
        <v>353</v>
      </c>
      <c r="G15" s="1">
        <v>378</v>
      </c>
      <c r="H15" s="1">
        <f t="shared" si="0"/>
        <v>1131</v>
      </c>
    </row>
    <row r="16" spans="1:1024" x14ac:dyDescent="0.2">
      <c r="A16" s="1">
        <f t="shared" si="1"/>
        <v>15</v>
      </c>
      <c r="B16" s="2" t="s">
        <v>414</v>
      </c>
      <c r="C16" s="2" t="s">
        <v>18</v>
      </c>
      <c r="D16" s="2" t="s">
        <v>19</v>
      </c>
      <c r="E16" s="1">
        <v>336</v>
      </c>
      <c r="F16" s="1">
        <v>381</v>
      </c>
      <c r="G16" s="1">
        <v>402</v>
      </c>
      <c r="H16" s="1">
        <f t="shared" si="0"/>
        <v>1119</v>
      </c>
      <c r="I16" s="10"/>
      <c r="J16" s="8"/>
      <c r="K16" s="10"/>
      <c r="L16" s="8"/>
    </row>
    <row r="17" spans="1:12" x14ac:dyDescent="0.2">
      <c r="A17" s="1">
        <f t="shared" si="1"/>
        <v>16</v>
      </c>
      <c r="B17" s="2" t="s">
        <v>438</v>
      </c>
      <c r="C17" s="2" t="s">
        <v>30</v>
      </c>
      <c r="D17" s="2" t="s">
        <v>158</v>
      </c>
      <c r="E17" s="1">
        <v>341</v>
      </c>
      <c r="F17" s="1">
        <v>341</v>
      </c>
      <c r="G17" s="1">
        <v>391</v>
      </c>
      <c r="H17" s="1">
        <f t="shared" si="0"/>
        <v>1073</v>
      </c>
      <c r="I17" s="10"/>
      <c r="J17" s="8"/>
      <c r="K17" s="10"/>
      <c r="L17" s="8"/>
    </row>
    <row r="18" spans="1:12" x14ac:dyDescent="0.2">
      <c r="A18" s="1">
        <f t="shared" si="1"/>
        <v>17</v>
      </c>
      <c r="B18" s="2" t="s">
        <v>439</v>
      </c>
      <c r="C18" s="2" t="s">
        <v>30</v>
      </c>
      <c r="D18" s="2" t="s">
        <v>158</v>
      </c>
      <c r="E18" s="1">
        <v>335</v>
      </c>
      <c r="F18" s="1">
        <v>378</v>
      </c>
      <c r="G18" s="1">
        <v>348</v>
      </c>
      <c r="H18" s="1">
        <f t="shared" si="0"/>
        <v>1061</v>
      </c>
      <c r="I18" s="10"/>
      <c r="J18" s="8"/>
      <c r="K18" s="10"/>
      <c r="L18" s="8"/>
    </row>
    <row r="19" spans="1:12" x14ac:dyDescent="0.2">
      <c r="A19" s="1">
        <f t="shared" si="1"/>
        <v>18</v>
      </c>
      <c r="B19" s="2" t="s">
        <v>440</v>
      </c>
      <c r="C19" s="2" t="s">
        <v>23</v>
      </c>
      <c r="D19" s="2" t="s">
        <v>126</v>
      </c>
      <c r="E19" s="1">
        <v>306</v>
      </c>
      <c r="F19" s="1">
        <v>362</v>
      </c>
      <c r="G19" s="1">
        <v>378</v>
      </c>
      <c r="H19" s="1">
        <f t="shared" si="0"/>
        <v>1046</v>
      </c>
      <c r="I19" s="10"/>
      <c r="J19" s="8"/>
      <c r="K19" s="10"/>
      <c r="L19" s="8"/>
    </row>
    <row r="20" spans="1:12" x14ac:dyDescent="0.2">
      <c r="A20" s="1">
        <f t="shared" si="1"/>
        <v>19</v>
      </c>
      <c r="B20" s="2" t="s">
        <v>441</v>
      </c>
      <c r="C20" s="2" t="s">
        <v>11</v>
      </c>
      <c r="D20" s="2" t="s">
        <v>204</v>
      </c>
      <c r="E20" s="1">
        <v>0</v>
      </c>
      <c r="F20" s="1">
        <v>457</v>
      </c>
      <c r="G20" s="1">
        <v>499</v>
      </c>
      <c r="H20" s="1">
        <f t="shared" si="0"/>
        <v>956</v>
      </c>
      <c r="I20" s="6"/>
      <c r="J20" s="7"/>
      <c r="K20" s="6"/>
      <c r="L20" s="8"/>
    </row>
    <row r="21" spans="1:12" x14ac:dyDescent="0.2">
      <c r="A21" s="1">
        <v>20</v>
      </c>
      <c r="B21" s="2" t="s">
        <v>442</v>
      </c>
      <c r="C21" s="2" t="s">
        <v>30</v>
      </c>
      <c r="D21" s="2" t="s">
        <v>151</v>
      </c>
      <c r="E21" s="1">
        <v>281</v>
      </c>
      <c r="F21" s="1">
        <v>319</v>
      </c>
      <c r="G21" s="1">
        <v>339</v>
      </c>
      <c r="H21" s="1">
        <f t="shared" si="0"/>
        <v>939</v>
      </c>
      <c r="I21" s="10"/>
      <c r="J21" s="8"/>
      <c r="K21" s="10"/>
      <c r="L21" s="8"/>
    </row>
    <row r="22" spans="1:12" x14ac:dyDescent="0.2">
      <c r="A22" s="1">
        <v>21</v>
      </c>
      <c r="B22" s="2" t="s">
        <v>443</v>
      </c>
      <c r="C22" s="2" t="s">
        <v>8</v>
      </c>
      <c r="D22" s="2" t="s">
        <v>9</v>
      </c>
      <c r="E22" s="1">
        <v>459</v>
      </c>
      <c r="F22" s="1">
        <v>0</v>
      </c>
      <c r="G22" s="1">
        <v>431</v>
      </c>
      <c r="H22" s="1">
        <f t="shared" si="0"/>
        <v>890</v>
      </c>
      <c r="I22" s="10"/>
      <c r="J22" s="8"/>
      <c r="K22" s="10"/>
      <c r="L22" s="8"/>
    </row>
    <row r="23" spans="1:12" x14ac:dyDescent="0.2">
      <c r="A23" s="1">
        <v>22</v>
      </c>
      <c r="B23" s="2" t="s">
        <v>444</v>
      </c>
      <c r="C23" s="2" t="s">
        <v>8</v>
      </c>
      <c r="D23" s="2" t="s">
        <v>66</v>
      </c>
      <c r="E23" s="1">
        <v>436</v>
      </c>
      <c r="F23" s="1">
        <v>453</v>
      </c>
      <c r="G23" s="1">
        <v>0</v>
      </c>
      <c r="H23" s="1">
        <f t="shared" si="0"/>
        <v>889</v>
      </c>
    </row>
    <row r="24" spans="1:12" x14ac:dyDescent="0.2">
      <c r="A24" s="1">
        <v>23</v>
      </c>
      <c r="B24" s="2" t="s">
        <v>445</v>
      </c>
      <c r="C24" s="2" t="s">
        <v>18</v>
      </c>
      <c r="D24" s="2" t="s">
        <v>360</v>
      </c>
      <c r="E24" s="1">
        <v>415</v>
      </c>
      <c r="F24" s="1">
        <v>432</v>
      </c>
      <c r="G24" s="1">
        <v>0</v>
      </c>
      <c r="H24" s="1">
        <f t="shared" si="0"/>
        <v>847</v>
      </c>
    </row>
    <row r="25" spans="1:12" x14ac:dyDescent="0.2">
      <c r="A25" s="1">
        <v>24</v>
      </c>
      <c r="B25" s="2" t="s">
        <v>142</v>
      </c>
      <c r="C25" s="2" t="s">
        <v>37</v>
      </c>
      <c r="D25" s="2" t="s">
        <v>345</v>
      </c>
      <c r="E25" s="1">
        <v>0</v>
      </c>
      <c r="F25" s="1">
        <v>409</v>
      </c>
      <c r="G25" s="1">
        <v>425</v>
      </c>
      <c r="H25" s="1">
        <f t="shared" si="0"/>
        <v>834</v>
      </c>
    </row>
    <row r="26" spans="1:12" x14ac:dyDescent="0.2">
      <c r="A26" s="1">
        <v>25</v>
      </c>
      <c r="B26" s="2" t="s">
        <v>446</v>
      </c>
      <c r="C26" s="2" t="s">
        <v>8</v>
      </c>
      <c r="D26" s="2" t="s">
        <v>66</v>
      </c>
      <c r="E26" s="1">
        <v>430</v>
      </c>
      <c r="F26" s="1">
        <v>0</v>
      </c>
      <c r="G26" s="9">
        <v>357</v>
      </c>
      <c r="H26" s="1">
        <f t="shared" si="0"/>
        <v>787</v>
      </c>
    </row>
    <row r="27" spans="1:12" x14ac:dyDescent="0.2">
      <c r="A27" s="1">
        <v>26</v>
      </c>
      <c r="B27" s="2" t="s">
        <v>447</v>
      </c>
      <c r="C27" s="2" t="s">
        <v>8</v>
      </c>
      <c r="D27" s="2" t="s">
        <v>80</v>
      </c>
      <c r="E27" s="1">
        <v>0</v>
      </c>
      <c r="F27" s="1">
        <v>372</v>
      </c>
      <c r="G27" s="1">
        <v>407</v>
      </c>
      <c r="H27" s="1">
        <f t="shared" si="0"/>
        <v>779</v>
      </c>
    </row>
    <row r="28" spans="1:12" x14ac:dyDescent="0.2">
      <c r="A28" s="1">
        <v>27</v>
      </c>
      <c r="B28" s="2" t="s">
        <v>448</v>
      </c>
      <c r="C28" s="2" t="s">
        <v>23</v>
      </c>
      <c r="D28" s="2" t="s">
        <v>144</v>
      </c>
      <c r="E28" s="1">
        <v>414</v>
      </c>
      <c r="F28" s="1">
        <v>322</v>
      </c>
      <c r="G28" s="1">
        <v>0</v>
      </c>
      <c r="H28" s="1">
        <f t="shared" si="0"/>
        <v>736</v>
      </c>
    </row>
    <row r="29" spans="1:12" x14ac:dyDescent="0.2">
      <c r="A29" s="1">
        <v>28</v>
      </c>
      <c r="B29" s="2" t="s">
        <v>449</v>
      </c>
      <c r="C29" s="2" t="s">
        <v>37</v>
      </c>
      <c r="D29" s="2" t="s">
        <v>54</v>
      </c>
      <c r="E29" s="1">
        <v>356</v>
      </c>
      <c r="F29" s="1">
        <v>337</v>
      </c>
      <c r="G29" s="1">
        <v>0</v>
      </c>
      <c r="H29" s="1">
        <f t="shared" si="0"/>
        <v>693</v>
      </c>
    </row>
    <row r="30" spans="1:12" x14ac:dyDescent="0.2">
      <c r="A30" s="1">
        <v>29</v>
      </c>
      <c r="B30" s="2" t="s">
        <v>106</v>
      </c>
      <c r="C30" s="2" t="s">
        <v>27</v>
      </c>
      <c r="D30" s="2" t="s">
        <v>356</v>
      </c>
      <c r="E30" s="1">
        <v>348</v>
      </c>
      <c r="F30" s="1">
        <v>272</v>
      </c>
      <c r="G30" s="1">
        <v>0</v>
      </c>
      <c r="H30" s="1">
        <f t="shared" si="0"/>
        <v>620</v>
      </c>
    </row>
    <row r="31" spans="1:12" x14ac:dyDescent="0.2">
      <c r="A31" s="1">
        <v>30</v>
      </c>
      <c r="B31" s="2" t="s">
        <v>450</v>
      </c>
      <c r="C31" s="2" t="s">
        <v>11</v>
      </c>
      <c r="D31" s="2" t="s">
        <v>124</v>
      </c>
      <c r="E31" s="1">
        <v>350</v>
      </c>
      <c r="F31" s="1">
        <v>0</v>
      </c>
      <c r="G31" s="1">
        <v>269</v>
      </c>
      <c r="H31" s="1">
        <f t="shared" si="0"/>
        <v>619</v>
      </c>
    </row>
    <row r="32" spans="1:12" x14ac:dyDescent="0.2">
      <c r="A32" s="1">
        <v>31</v>
      </c>
      <c r="B32" s="2" t="s">
        <v>451</v>
      </c>
      <c r="C32" s="2" t="s">
        <v>37</v>
      </c>
      <c r="D32" s="2" t="s">
        <v>44</v>
      </c>
      <c r="E32" s="1">
        <v>272</v>
      </c>
      <c r="F32" s="1">
        <v>274</v>
      </c>
      <c r="G32" s="1">
        <v>0</v>
      </c>
      <c r="H32" s="1">
        <f t="shared" si="0"/>
        <v>546</v>
      </c>
    </row>
    <row r="33" spans="1:8" x14ac:dyDescent="0.2">
      <c r="A33" s="1">
        <v>32</v>
      </c>
      <c r="B33" s="2" t="s">
        <v>452</v>
      </c>
      <c r="C33" s="2" t="s">
        <v>8</v>
      </c>
      <c r="D33" s="2" t="s">
        <v>80</v>
      </c>
      <c r="E33" s="1">
        <v>0</v>
      </c>
      <c r="F33" s="1">
        <v>294</v>
      </c>
      <c r="G33" s="1">
        <v>220</v>
      </c>
      <c r="H33" s="1">
        <f t="shared" si="0"/>
        <v>514</v>
      </c>
    </row>
    <row r="34" spans="1:8" x14ac:dyDescent="0.2">
      <c r="A34" s="1">
        <v>33</v>
      </c>
      <c r="B34" s="2" t="s">
        <v>453</v>
      </c>
      <c r="C34" s="2" t="s">
        <v>68</v>
      </c>
      <c r="E34" s="1">
        <v>487</v>
      </c>
      <c r="F34" s="1">
        <v>0</v>
      </c>
      <c r="G34" s="1">
        <v>0</v>
      </c>
      <c r="H34" s="1">
        <f t="shared" ref="H34:H65" si="2">SUM(E34:G34)</f>
        <v>487</v>
      </c>
    </row>
    <row r="35" spans="1:8" x14ac:dyDescent="0.2">
      <c r="A35" s="1">
        <v>34</v>
      </c>
      <c r="B35" s="2" t="s">
        <v>454</v>
      </c>
      <c r="C35" s="2" t="s">
        <v>68</v>
      </c>
      <c r="E35" s="1">
        <v>487</v>
      </c>
      <c r="F35" s="1">
        <v>0</v>
      </c>
      <c r="G35" s="1">
        <v>0</v>
      </c>
      <c r="H35" s="1">
        <f t="shared" si="2"/>
        <v>487</v>
      </c>
    </row>
    <row r="36" spans="1:8" x14ac:dyDescent="0.2">
      <c r="A36" s="1">
        <v>35</v>
      </c>
      <c r="B36" s="2" t="s">
        <v>455</v>
      </c>
      <c r="C36" s="2" t="s">
        <v>18</v>
      </c>
      <c r="D36" s="2" t="s">
        <v>116</v>
      </c>
      <c r="E36" s="1">
        <v>0</v>
      </c>
      <c r="F36" s="1">
        <v>0</v>
      </c>
      <c r="G36" s="1">
        <v>476</v>
      </c>
      <c r="H36" s="1">
        <f t="shared" si="2"/>
        <v>476</v>
      </c>
    </row>
    <row r="37" spans="1:8" x14ac:dyDescent="0.2">
      <c r="A37" s="1">
        <v>36</v>
      </c>
      <c r="B37" s="2" t="s">
        <v>456</v>
      </c>
      <c r="C37" s="2" t="s">
        <v>11</v>
      </c>
      <c r="D37" s="2" t="s">
        <v>12</v>
      </c>
      <c r="E37" s="1">
        <v>438</v>
      </c>
      <c r="F37" s="1">
        <v>0</v>
      </c>
      <c r="G37" s="1">
        <v>0</v>
      </c>
      <c r="H37" s="1">
        <f t="shared" si="2"/>
        <v>438</v>
      </c>
    </row>
    <row r="38" spans="1:8" x14ac:dyDescent="0.2">
      <c r="A38" s="1">
        <v>37</v>
      </c>
      <c r="B38" s="2" t="s">
        <v>457</v>
      </c>
      <c r="C38" s="2" t="s">
        <v>68</v>
      </c>
      <c r="E38" s="1">
        <v>435</v>
      </c>
      <c r="F38" s="1">
        <v>0</v>
      </c>
      <c r="G38" s="1">
        <v>0</v>
      </c>
      <c r="H38" s="1">
        <f t="shared" si="2"/>
        <v>435</v>
      </c>
    </row>
    <row r="39" spans="1:8" x14ac:dyDescent="0.2">
      <c r="A39" s="1">
        <v>38</v>
      </c>
      <c r="B39" s="2" t="s">
        <v>458</v>
      </c>
      <c r="C39" s="2" t="s">
        <v>8</v>
      </c>
      <c r="D39" s="2" t="s">
        <v>293</v>
      </c>
      <c r="E39" s="1">
        <v>0</v>
      </c>
      <c r="F39" s="1">
        <v>0</v>
      </c>
      <c r="G39" s="1">
        <v>435</v>
      </c>
      <c r="H39" s="1">
        <f t="shared" si="2"/>
        <v>435</v>
      </c>
    </row>
    <row r="40" spans="1:8" x14ac:dyDescent="0.2">
      <c r="A40" s="1">
        <v>39</v>
      </c>
      <c r="B40" s="2" t="s">
        <v>459</v>
      </c>
      <c r="C40" s="2" t="s">
        <v>37</v>
      </c>
      <c r="D40" s="2" t="s">
        <v>132</v>
      </c>
      <c r="E40" s="1">
        <v>0</v>
      </c>
      <c r="F40" s="1">
        <v>0</v>
      </c>
      <c r="G40" s="1">
        <v>420</v>
      </c>
      <c r="H40" s="1">
        <f t="shared" si="2"/>
        <v>420</v>
      </c>
    </row>
    <row r="41" spans="1:8" x14ac:dyDescent="0.2">
      <c r="A41" s="1">
        <v>40</v>
      </c>
      <c r="B41" s="2" t="s">
        <v>321</v>
      </c>
      <c r="C41" s="2" t="s">
        <v>23</v>
      </c>
      <c r="E41" s="1">
        <v>411</v>
      </c>
      <c r="F41" s="1">
        <v>0</v>
      </c>
      <c r="G41" s="1">
        <v>0</v>
      </c>
      <c r="H41" s="1">
        <f t="shared" si="2"/>
        <v>411</v>
      </c>
    </row>
    <row r="42" spans="1:8" x14ac:dyDescent="0.2">
      <c r="A42" s="1">
        <v>41</v>
      </c>
      <c r="B42" s="2" t="s">
        <v>460</v>
      </c>
      <c r="C42" s="2" t="s">
        <v>30</v>
      </c>
      <c r="D42" s="2" t="s">
        <v>35</v>
      </c>
      <c r="E42" s="1">
        <v>0</v>
      </c>
      <c r="F42" s="1">
        <v>0</v>
      </c>
      <c r="G42" s="1">
        <v>401</v>
      </c>
      <c r="H42" s="1">
        <f t="shared" si="2"/>
        <v>401</v>
      </c>
    </row>
    <row r="43" spans="1:8" x14ac:dyDescent="0.2">
      <c r="A43" s="1">
        <v>42</v>
      </c>
      <c r="B43" s="2" t="s">
        <v>461</v>
      </c>
      <c r="C43" s="2" t="s">
        <v>15</v>
      </c>
      <c r="D43" s="2" t="s">
        <v>16</v>
      </c>
      <c r="E43" s="1">
        <v>395</v>
      </c>
      <c r="F43" s="1">
        <v>0</v>
      </c>
      <c r="G43" s="1">
        <v>0</v>
      </c>
      <c r="H43" s="1">
        <f t="shared" si="2"/>
        <v>395</v>
      </c>
    </row>
    <row r="44" spans="1:8" x14ac:dyDescent="0.2">
      <c r="A44" s="1">
        <f t="shared" ref="A44:A52" si="3">A43+1</f>
        <v>43</v>
      </c>
      <c r="B44" s="2" t="s">
        <v>462</v>
      </c>
      <c r="C44" s="2" t="s">
        <v>15</v>
      </c>
      <c r="D44" s="2" t="s">
        <v>16</v>
      </c>
      <c r="E44" s="1">
        <v>0</v>
      </c>
      <c r="F44" s="1">
        <v>390</v>
      </c>
      <c r="G44" s="1">
        <v>0</v>
      </c>
      <c r="H44" s="1">
        <f t="shared" si="2"/>
        <v>390</v>
      </c>
    </row>
    <row r="45" spans="1:8" x14ac:dyDescent="0.2">
      <c r="A45" s="1">
        <f t="shared" si="3"/>
        <v>44</v>
      </c>
      <c r="B45" s="2" t="s">
        <v>104</v>
      </c>
      <c r="C45" s="2" t="s">
        <v>27</v>
      </c>
      <c r="D45" s="2" t="s">
        <v>52</v>
      </c>
      <c r="E45" s="1">
        <v>0</v>
      </c>
      <c r="F45" s="1">
        <v>389</v>
      </c>
      <c r="G45" s="1">
        <v>0</v>
      </c>
      <c r="H45" s="1">
        <f t="shared" si="2"/>
        <v>389</v>
      </c>
    </row>
    <row r="46" spans="1:8" x14ac:dyDescent="0.2">
      <c r="A46" s="1">
        <f t="shared" si="3"/>
        <v>45</v>
      </c>
      <c r="B46" s="2" t="s">
        <v>39</v>
      </c>
      <c r="C46" s="2" t="s">
        <v>15</v>
      </c>
      <c r="D46" s="2" t="s">
        <v>16</v>
      </c>
      <c r="E46" s="1">
        <v>0</v>
      </c>
      <c r="F46" s="1">
        <v>0</v>
      </c>
      <c r="G46" s="1">
        <v>385</v>
      </c>
      <c r="H46" s="1">
        <f t="shared" si="2"/>
        <v>385</v>
      </c>
    </row>
    <row r="47" spans="1:8" x14ac:dyDescent="0.2">
      <c r="A47" s="1">
        <f t="shared" si="3"/>
        <v>46</v>
      </c>
      <c r="B47" s="2" t="s">
        <v>463</v>
      </c>
      <c r="C47" s="2" t="s">
        <v>8</v>
      </c>
      <c r="D47" s="2" t="s">
        <v>66</v>
      </c>
      <c r="E47" s="1">
        <v>0</v>
      </c>
      <c r="F47" s="1">
        <v>384</v>
      </c>
      <c r="G47" s="1">
        <v>0</v>
      </c>
      <c r="H47" s="1">
        <f t="shared" si="2"/>
        <v>384</v>
      </c>
    </row>
    <row r="48" spans="1:8" x14ac:dyDescent="0.2">
      <c r="A48" s="1">
        <f t="shared" si="3"/>
        <v>47</v>
      </c>
      <c r="B48" s="2" t="s">
        <v>464</v>
      </c>
      <c r="C48" s="2" t="s">
        <v>37</v>
      </c>
      <c r="E48" s="1">
        <v>377</v>
      </c>
      <c r="F48" s="1">
        <v>0</v>
      </c>
      <c r="G48" s="1">
        <v>0</v>
      </c>
      <c r="H48" s="1">
        <f t="shared" si="2"/>
        <v>377</v>
      </c>
    </row>
    <row r="49" spans="1:8" x14ac:dyDescent="0.2">
      <c r="A49" s="1">
        <f t="shared" si="3"/>
        <v>48</v>
      </c>
      <c r="B49" s="2" t="s">
        <v>465</v>
      </c>
      <c r="C49" s="2" t="s">
        <v>30</v>
      </c>
      <c r="D49" s="2" t="s">
        <v>151</v>
      </c>
      <c r="E49" s="1">
        <v>376</v>
      </c>
      <c r="F49" s="1">
        <v>0</v>
      </c>
      <c r="G49" s="1">
        <v>0</v>
      </c>
      <c r="H49" s="1">
        <f t="shared" si="2"/>
        <v>376</v>
      </c>
    </row>
    <row r="50" spans="1:8" x14ac:dyDescent="0.2">
      <c r="A50" s="1">
        <f t="shared" si="3"/>
        <v>49</v>
      </c>
      <c r="B50" s="2" t="s">
        <v>466</v>
      </c>
      <c r="C50" s="2" t="s">
        <v>23</v>
      </c>
      <c r="D50" s="2" t="s">
        <v>96</v>
      </c>
      <c r="E50" s="1">
        <v>0</v>
      </c>
      <c r="F50" s="1">
        <v>0</v>
      </c>
      <c r="G50" s="1">
        <v>362</v>
      </c>
      <c r="H50" s="1">
        <f t="shared" si="2"/>
        <v>362</v>
      </c>
    </row>
    <row r="51" spans="1:8" x14ac:dyDescent="0.2">
      <c r="A51" s="1">
        <f t="shared" si="3"/>
        <v>50</v>
      </c>
      <c r="B51" s="2" t="s">
        <v>467</v>
      </c>
      <c r="C51" s="2" t="s">
        <v>37</v>
      </c>
      <c r="D51" s="2" t="s">
        <v>213</v>
      </c>
      <c r="E51" s="1">
        <v>0</v>
      </c>
      <c r="F51" s="1">
        <v>0</v>
      </c>
      <c r="G51" s="1">
        <v>346</v>
      </c>
      <c r="H51" s="1">
        <f t="shared" si="2"/>
        <v>346</v>
      </c>
    </row>
    <row r="52" spans="1:8" x14ac:dyDescent="0.2">
      <c r="A52" s="1">
        <f t="shared" si="3"/>
        <v>51</v>
      </c>
      <c r="B52" s="2" t="s">
        <v>468</v>
      </c>
      <c r="C52" s="2" t="s">
        <v>8</v>
      </c>
      <c r="D52" s="2" t="s">
        <v>9</v>
      </c>
      <c r="E52" s="1">
        <v>335</v>
      </c>
      <c r="F52" s="1">
        <v>0</v>
      </c>
      <c r="G52" s="1">
        <v>0</v>
      </c>
      <c r="H52" s="1">
        <f t="shared" si="2"/>
        <v>335</v>
      </c>
    </row>
    <row r="53" spans="1:8" x14ac:dyDescent="0.2">
      <c r="A53" s="1">
        <v>52</v>
      </c>
      <c r="B53" s="2" t="s">
        <v>469</v>
      </c>
      <c r="C53" s="2" t="s">
        <v>30</v>
      </c>
      <c r="D53" s="2" t="s">
        <v>56</v>
      </c>
      <c r="E53" s="1">
        <v>319</v>
      </c>
      <c r="F53" s="1">
        <v>0</v>
      </c>
      <c r="G53" s="1">
        <v>0</v>
      </c>
      <c r="H53" s="1">
        <f t="shared" si="2"/>
        <v>319</v>
      </c>
    </row>
    <row r="54" spans="1:8" x14ac:dyDescent="0.2">
      <c r="A54" s="1">
        <v>53</v>
      </c>
      <c r="B54" s="2" t="s">
        <v>470</v>
      </c>
      <c r="C54" s="2" t="s">
        <v>23</v>
      </c>
      <c r="D54" s="2" t="s">
        <v>126</v>
      </c>
      <c r="E54" s="1">
        <v>0</v>
      </c>
      <c r="F54" s="1">
        <v>315</v>
      </c>
      <c r="G54" s="1">
        <v>0</v>
      </c>
      <c r="H54" s="1">
        <f t="shared" si="2"/>
        <v>315</v>
      </c>
    </row>
    <row r="55" spans="1:8" x14ac:dyDescent="0.2">
      <c r="A55" s="1">
        <v>54</v>
      </c>
      <c r="B55" s="2" t="s">
        <v>309</v>
      </c>
      <c r="C55" s="2" t="s">
        <v>11</v>
      </c>
      <c r="D55" s="2" t="s">
        <v>124</v>
      </c>
      <c r="E55" s="1">
        <v>0</v>
      </c>
      <c r="F55" s="1">
        <v>313</v>
      </c>
      <c r="G55" s="1">
        <v>0</v>
      </c>
      <c r="H55" s="1">
        <f t="shared" si="2"/>
        <v>313</v>
      </c>
    </row>
    <row r="56" spans="1:8" x14ac:dyDescent="0.2">
      <c r="A56" s="1">
        <v>55</v>
      </c>
      <c r="B56" s="2" t="s">
        <v>471</v>
      </c>
      <c r="C56" s="2" t="s">
        <v>30</v>
      </c>
      <c r="D56" s="2" t="s">
        <v>472</v>
      </c>
      <c r="E56" s="1">
        <v>0</v>
      </c>
      <c r="F56" s="1">
        <v>305</v>
      </c>
      <c r="G56" s="1">
        <v>0</v>
      </c>
      <c r="H56" s="1">
        <f t="shared" si="2"/>
        <v>305</v>
      </c>
    </row>
    <row r="57" spans="1:8" x14ac:dyDescent="0.2">
      <c r="A57" s="1">
        <v>56</v>
      </c>
      <c r="B57" s="2" t="s">
        <v>473</v>
      </c>
      <c r="C57" s="2" t="s">
        <v>30</v>
      </c>
      <c r="D57" s="2" t="s">
        <v>31</v>
      </c>
      <c r="E57" s="1">
        <v>0</v>
      </c>
      <c r="F57" s="1">
        <v>302</v>
      </c>
      <c r="G57" s="1">
        <v>0</v>
      </c>
      <c r="H57" s="1">
        <f t="shared" si="2"/>
        <v>302</v>
      </c>
    </row>
    <row r="58" spans="1:8" x14ac:dyDescent="0.2">
      <c r="A58" s="1">
        <v>57</v>
      </c>
      <c r="B58" s="2" t="s">
        <v>474</v>
      </c>
      <c r="C58" s="2" t="s">
        <v>23</v>
      </c>
      <c r="D58" s="2" t="s">
        <v>96</v>
      </c>
      <c r="E58" s="1">
        <v>0</v>
      </c>
      <c r="F58" s="1">
        <v>0</v>
      </c>
      <c r="G58" s="1">
        <v>299</v>
      </c>
      <c r="H58" s="1">
        <f t="shared" si="2"/>
        <v>299</v>
      </c>
    </row>
    <row r="59" spans="1:8" x14ac:dyDescent="0.2">
      <c r="A59" s="1">
        <v>58</v>
      </c>
      <c r="B59" s="2" t="s">
        <v>475</v>
      </c>
      <c r="C59" s="2" t="s">
        <v>30</v>
      </c>
      <c r="D59" s="2" t="s">
        <v>476</v>
      </c>
      <c r="E59" s="1">
        <v>0</v>
      </c>
      <c r="F59" s="1">
        <v>0</v>
      </c>
      <c r="G59" s="1">
        <v>296</v>
      </c>
      <c r="H59" s="1">
        <f t="shared" si="2"/>
        <v>296</v>
      </c>
    </row>
    <row r="60" spans="1:8" x14ac:dyDescent="0.2">
      <c r="A60" s="1">
        <v>59</v>
      </c>
      <c r="B60" s="2" t="s">
        <v>477</v>
      </c>
      <c r="C60" s="2" t="s">
        <v>68</v>
      </c>
      <c r="E60" s="1">
        <v>271</v>
      </c>
      <c r="F60" s="1">
        <v>0</v>
      </c>
      <c r="G60" s="1">
        <v>0</v>
      </c>
      <c r="H60" s="1">
        <f t="shared" si="2"/>
        <v>271</v>
      </c>
    </row>
    <row r="61" spans="1:8" x14ac:dyDescent="0.2">
      <c r="A61" s="1">
        <v>60</v>
      </c>
      <c r="B61" s="2" t="s">
        <v>478</v>
      </c>
      <c r="C61" s="2" t="s">
        <v>27</v>
      </c>
      <c r="D61" s="2" t="s">
        <v>28</v>
      </c>
      <c r="E61" s="1">
        <v>0</v>
      </c>
      <c r="F61" s="1">
        <v>0</v>
      </c>
      <c r="G61" s="1">
        <v>265</v>
      </c>
      <c r="H61" s="1">
        <f t="shared" si="2"/>
        <v>265</v>
      </c>
    </row>
    <row r="62" spans="1:8" x14ac:dyDescent="0.2">
      <c r="A62" s="1">
        <v>61</v>
      </c>
      <c r="B62" s="2" t="s">
        <v>479</v>
      </c>
      <c r="C62" s="2" t="s">
        <v>37</v>
      </c>
      <c r="E62" s="1">
        <v>233</v>
      </c>
      <c r="F62" s="1">
        <v>0</v>
      </c>
      <c r="G62" s="1">
        <v>0</v>
      </c>
      <c r="H62" s="1">
        <f t="shared" si="2"/>
        <v>233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Barebow</vt:lpstr>
      <vt:lpstr>Compound</vt:lpstr>
      <vt:lpstr>Junior</vt:lpstr>
      <vt:lpstr>Recurve</vt:lpstr>
      <vt:lpstr>Longbow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Pill</dc:creator>
  <dc:description/>
  <cp:lastModifiedBy>John Gorman</cp:lastModifiedBy>
  <cp:revision>79</cp:revision>
  <dcterms:created xsi:type="dcterms:W3CDTF">2018-02-07T08:50:56Z</dcterms:created>
  <dcterms:modified xsi:type="dcterms:W3CDTF">2019-04-07T11:19:09Z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